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B508E5F-EFCE-5E48-8BBB-B99E0FDA6C1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T389" i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S388" i="1" s="1"/>
  <c r="AU388" i="1"/>
  <c r="AS388" i="1" s="1"/>
  <c r="AT388" i="1"/>
  <c r="AL388" i="1"/>
  <c r="I388" i="1" s="1"/>
  <c r="H388" i="1" s="1"/>
  <c r="AG388" i="1"/>
  <c r="Y388" i="1"/>
  <c r="X388" i="1"/>
  <c r="W388" i="1"/>
  <c r="P388" i="1"/>
  <c r="J388" i="1"/>
  <c r="AY387" i="1"/>
  <c r="AX387" i="1"/>
  <c r="AV387" i="1"/>
  <c r="AU387" i="1"/>
  <c r="AS387" i="1" s="1"/>
  <c r="AL387" i="1"/>
  <c r="I387" i="1" s="1"/>
  <c r="H387" i="1" s="1"/>
  <c r="AA387" i="1" s="1"/>
  <c r="AG387" i="1"/>
  <c r="Y387" i="1"/>
  <c r="X387" i="1"/>
  <c r="P387" i="1"/>
  <c r="J387" i="1"/>
  <c r="AY386" i="1"/>
  <c r="S386" i="1" s="1"/>
  <c r="AX386" i="1"/>
  <c r="AV386" i="1"/>
  <c r="AW386" i="1" s="1"/>
  <c r="AU386" i="1"/>
  <c r="AS386" i="1"/>
  <c r="AL386" i="1"/>
  <c r="I386" i="1" s="1"/>
  <c r="H386" i="1" s="1"/>
  <c r="AA386" i="1" s="1"/>
  <c r="AG386" i="1"/>
  <c r="J386" i="1" s="1"/>
  <c r="Y386" i="1"/>
  <c r="X386" i="1"/>
  <c r="P386" i="1"/>
  <c r="K386" i="1"/>
  <c r="AY385" i="1"/>
  <c r="AX385" i="1"/>
  <c r="AV385" i="1"/>
  <c r="AU385" i="1"/>
  <c r="AS385" i="1" s="1"/>
  <c r="AT385" i="1" s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V384" i="1"/>
  <c r="S384" i="1" s="1"/>
  <c r="AU384" i="1"/>
  <c r="AS384" i="1"/>
  <c r="AL384" i="1"/>
  <c r="I384" i="1" s="1"/>
  <c r="H384" i="1" s="1"/>
  <c r="T384" i="1" s="1"/>
  <c r="U384" i="1" s="1"/>
  <c r="AG384" i="1"/>
  <c r="J384" i="1" s="1"/>
  <c r="Y384" i="1"/>
  <c r="X384" i="1"/>
  <c r="W384" i="1"/>
  <c r="P384" i="1"/>
  <c r="AY383" i="1"/>
  <c r="AX383" i="1"/>
  <c r="AV383" i="1"/>
  <c r="AU383" i="1"/>
  <c r="AS383" i="1" s="1"/>
  <c r="AL383" i="1"/>
  <c r="I383" i="1" s="1"/>
  <c r="H383" i="1" s="1"/>
  <c r="AA383" i="1" s="1"/>
  <c r="AG383" i="1"/>
  <c r="Y383" i="1"/>
  <c r="X383" i="1"/>
  <c r="P383" i="1"/>
  <c r="J383" i="1"/>
  <c r="AY382" i="1"/>
  <c r="AX382" i="1"/>
  <c r="AV382" i="1"/>
  <c r="AU382" i="1"/>
  <c r="AS382" i="1" s="1"/>
  <c r="K382" i="1" s="1"/>
  <c r="AL382" i="1"/>
  <c r="I382" i="1" s="1"/>
  <c r="AG382" i="1"/>
  <c r="J382" i="1" s="1"/>
  <c r="Y382" i="1"/>
  <c r="X382" i="1"/>
  <c r="W382" i="1" s="1"/>
  <c r="S382" i="1"/>
  <c r="P382" i="1"/>
  <c r="H382" i="1"/>
  <c r="AY381" i="1"/>
  <c r="AX381" i="1"/>
  <c r="AV381" i="1"/>
  <c r="AU381" i="1"/>
  <c r="AS381" i="1" s="1"/>
  <c r="AT381" i="1" s="1"/>
  <c r="AL381" i="1"/>
  <c r="I381" i="1" s="1"/>
  <c r="H381" i="1" s="1"/>
  <c r="AG381" i="1"/>
  <c r="Y381" i="1"/>
  <c r="X381" i="1"/>
  <c r="W381" i="1" s="1"/>
  <c r="P381" i="1"/>
  <c r="J381" i="1"/>
  <c r="AY380" i="1"/>
  <c r="AX380" i="1"/>
  <c r="AW380" i="1" s="1"/>
  <c r="AV380" i="1"/>
  <c r="AU380" i="1"/>
  <c r="AS380" i="1"/>
  <c r="AT380" i="1" s="1"/>
  <c r="AL380" i="1"/>
  <c r="I380" i="1" s="1"/>
  <c r="H380" i="1" s="1"/>
  <c r="AG380" i="1"/>
  <c r="AF380" i="1"/>
  <c r="AE380" i="1"/>
  <c r="Y380" i="1"/>
  <c r="X380" i="1"/>
  <c r="P380" i="1"/>
  <c r="N380" i="1"/>
  <c r="K380" i="1"/>
  <c r="J380" i="1"/>
  <c r="AY379" i="1"/>
  <c r="AX379" i="1"/>
  <c r="AV379" i="1"/>
  <c r="AU379" i="1"/>
  <c r="AS379" i="1" s="1"/>
  <c r="N379" i="1" s="1"/>
  <c r="AL379" i="1"/>
  <c r="I379" i="1" s="1"/>
  <c r="H379" i="1" s="1"/>
  <c r="AA379" i="1" s="1"/>
  <c r="AG379" i="1"/>
  <c r="J379" i="1" s="1"/>
  <c r="AF379" i="1"/>
  <c r="Y379" i="1"/>
  <c r="X379" i="1"/>
  <c r="P379" i="1"/>
  <c r="AY378" i="1"/>
  <c r="AX378" i="1"/>
  <c r="AV378" i="1"/>
  <c r="AU378" i="1"/>
  <c r="AS378" i="1"/>
  <c r="AL378" i="1"/>
  <c r="I378" i="1" s="1"/>
  <c r="H378" i="1" s="1"/>
  <c r="AG378" i="1"/>
  <c r="Y378" i="1"/>
  <c r="X378" i="1"/>
  <c r="P378" i="1"/>
  <c r="J378" i="1"/>
  <c r="AY377" i="1"/>
  <c r="AX377" i="1"/>
  <c r="AV377" i="1"/>
  <c r="AU377" i="1"/>
  <c r="AS377" i="1" s="1"/>
  <c r="AT377" i="1"/>
  <c r="AL377" i="1"/>
  <c r="I377" i="1" s="1"/>
  <c r="H377" i="1" s="1"/>
  <c r="AG377" i="1"/>
  <c r="J377" i="1" s="1"/>
  <c r="Y377" i="1"/>
  <c r="X377" i="1"/>
  <c r="W377" i="1" s="1"/>
  <c r="P377" i="1"/>
  <c r="AY376" i="1"/>
  <c r="AX376" i="1"/>
  <c r="AV376" i="1"/>
  <c r="S376" i="1" s="1"/>
  <c r="AU376" i="1"/>
  <c r="AS376" i="1" s="1"/>
  <c r="AT376" i="1"/>
  <c r="AL376" i="1"/>
  <c r="I376" i="1" s="1"/>
  <c r="H376" i="1" s="1"/>
  <c r="AG376" i="1"/>
  <c r="J376" i="1" s="1"/>
  <c r="Y376" i="1"/>
  <c r="X376" i="1"/>
  <c r="W376" i="1" s="1"/>
  <c r="P376" i="1"/>
  <c r="AY375" i="1"/>
  <c r="AX375" i="1"/>
  <c r="AV375" i="1"/>
  <c r="AU375" i="1"/>
  <c r="AS375" i="1" s="1"/>
  <c r="AL375" i="1"/>
  <c r="I375" i="1" s="1"/>
  <c r="H375" i="1" s="1"/>
  <c r="AG375" i="1"/>
  <c r="J375" i="1" s="1"/>
  <c r="Y375" i="1"/>
  <c r="X375" i="1"/>
  <c r="P375" i="1"/>
  <c r="AY374" i="1"/>
  <c r="AX374" i="1"/>
  <c r="AV374" i="1"/>
  <c r="S374" i="1" s="1"/>
  <c r="AU374" i="1"/>
  <c r="AS374" i="1" s="1"/>
  <c r="K374" i="1" s="1"/>
  <c r="AL374" i="1"/>
  <c r="I374" i="1" s="1"/>
  <c r="AG374" i="1"/>
  <c r="J374" i="1" s="1"/>
  <c r="Y374" i="1"/>
  <c r="X374" i="1"/>
  <c r="W374" i="1" s="1"/>
  <c r="P374" i="1"/>
  <c r="H374" i="1"/>
  <c r="AY373" i="1"/>
  <c r="AX373" i="1"/>
  <c r="AV373" i="1"/>
  <c r="AU373" i="1"/>
  <c r="AS373" i="1" s="1"/>
  <c r="AT373" i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W372" i="1" s="1"/>
  <c r="AV372" i="1"/>
  <c r="AU372" i="1"/>
  <c r="AS372" i="1"/>
  <c r="AT372" i="1" s="1"/>
  <c r="AL372" i="1"/>
  <c r="I372" i="1" s="1"/>
  <c r="H372" i="1" s="1"/>
  <c r="AG372" i="1"/>
  <c r="AF372" i="1"/>
  <c r="AE372" i="1"/>
  <c r="Y372" i="1"/>
  <c r="W372" i="1" s="1"/>
  <c r="X372" i="1"/>
  <c r="P372" i="1"/>
  <c r="N372" i="1"/>
  <c r="K372" i="1"/>
  <c r="J372" i="1"/>
  <c r="AY371" i="1"/>
  <c r="AX371" i="1"/>
  <c r="AV371" i="1"/>
  <c r="AU371" i="1"/>
  <c r="AT371" i="1"/>
  <c r="AS371" i="1"/>
  <c r="AL371" i="1"/>
  <c r="AG371" i="1"/>
  <c r="J371" i="1" s="1"/>
  <c r="Y371" i="1"/>
  <c r="X371" i="1"/>
  <c r="W371" i="1" s="1"/>
  <c r="P371" i="1"/>
  <c r="K371" i="1"/>
  <c r="I371" i="1"/>
  <c r="H371" i="1" s="1"/>
  <c r="AY370" i="1"/>
  <c r="AX370" i="1"/>
  <c r="AV370" i="1"/>
  <c r="AW370" i="1" s="1"/>
  <c r="AU370" i="1"/>
  <c r="AS370" i="1" s="1"/>
  <c r="AF370" i="1" s="1"/>
  <c r="AL370" i="1"/>
  <c r="I370" i="1" s="1"/>
  <c r="H370" i="1" s="1"/>
  <c r="AA370" i="1" s="1"/>
  <c r="AG370" i="1"/>
  <c r="J370" i="1" s="1"/>
  <c r="Y370" i="1"/>
  <c r="X370" i="1"/>
  <c r="W370" i="1" s="1"/>
  <c r="S370" i="1"/>
  <c r="P370" i="1"/>
  <c r="AY369" i="1"/>
  <c r="AX369" i="1"/>
  <c r="AV369" i="1"/>
  <c r="AU369" i="1"/>
  <c r="AS369" i="1" s="1"/>
  <c r="N369" i="1" s="1"/>
  <c r="AT369" i="1"/>
  <c r="AL369" i="1"/>
  <c r="I369" i="1" s="1"/>
  <c r="H369" i="1" s="1"/>
  <c r="AG369" i="1"/>
  <c r="J369" i="1" s="1"/>
  <c r="Y369" i="1"/>
  <c r="X369" i="1"/>
  <c r="W369" i="1" s="1"/>
  <c r="P369" i="1"/>
  <c r="AY368" i="1"/>
  <c r="AX368" i="1"/>
  <c r="AV368" i="1"/>
  <c r="AU368" i="1"/>
  <c r="AS368" i="1" s="1"/>
  <c r="N368" i="1" s="1"/>
  <c r="AL368" i="1"/>
  <c r="I368" i="1" s="1"/>
  <c r="H368" i="1" s="1"/>
  <c r="AG368" i="1"/>
  <c r="Y368" i="1"/>
  <c r="X368" i="1"/>
  <c r="W368" i="1"/>
  <c r="P368" i="1"/>
  <c r="J368" i="1"/>
  <c r="AY367" i="1"/>
  <c r="AX367" i="1"/>
  <c r="AV367" i="1"/>
  <c r="AU367" i="1"/>
  <c r="AS367" i="1"/>
  <c r="AL367" i="1"/>
  <c r="I367" i="1" s="1"/>
  <c r="H367" i="1" s="1"/>
  <c r="AG367" i="1"/>
  <c r="J367" i="1" s="1"/>
  <c r="AF367" i="1"/>
  <c r="Y367" i="1"/>
  <c r="X367" i="1"/>
  <c r="P367" i="1"/>
  <c r="K367" i="1"/>
  <c r="AY366" i="1"/>
  <c r="S366" i="1" s="1"/>
  <c r="AX366" i="1"/>
  <c r="AV366" i="1"/>
  <c r="AU366" i="1"/>
  <c r="AS366" i="1"/>
  <c r="AL366" i="1"/>
  <c r="I366" i="1" s="1"/>
  <c r="H366" i="1" s="1"/>
  <c r="AG366" i="1"/>
  <c r="J366" i="1" s="1"/>
  <c r="Y366" i="1"/>
  <c r="X366" i="1"/>
  <c r="W366" i="1" s="1"/>
  <c r="P366" i="1"/>
  <c r="AY365" i="1"/>
  <c r="AX365" i="1"/>
  <c r="AV365" i="1"/>
  <c r="AU365" i="1"/>
  <c r="AS365" i="1" s="1"/>
  <c r="AF365" i="1" s="1"/>
  <c r="AL365" i="1"/>
  <c r="I365" i="1" s="1"/>
  <c r="AG365" i="1"/>
  <c r="Y365" i="1"/>
  <c r="X365" i="1"/>
  <c r="W365" i="1" s="1"/>
  <c r="P365" i="1"/>
  <c r="J365" i="1"/>
  <c r="H365" i="1"/>
  <c r="AY364" i="1"/>
  <c r="AX364" i="1"/>
  <c r="AV364" i="1"/>
  <c r="AU364" i="1"/>
  <c r="AS364" i="1" s="1"/>
  <c r="AT364" i="1" s="1"/>
  <c r="AL364" i="1"/>
  <c r="I364" i="1" s="1"/>
  <c r="H364" i="1" s="1"/>
  <c r="AG364" i="1"/>
  <c r="J364" i="1" s="1"/>
  <c r="Y364" i="1"/>
  <c r="X364" i="1"/>
  <c r="W364" i="1" s="1"/>
  <c r="P364" i="1"/>
  <c r="N364" i="1"/>
  <c r="AY363" i="1"/>
  <c r="AX363" i="1"/>
  <c r="AV363" i="1"/>
  <c r="AU363" i="1"/>
  <c r="AS363" i="1" s="1"/>
  <c r="AT363" i="1"/>
  <c r="AL363" i="1"/>
  <c r="I363" i="1" s="1"/>
  <c r="H363" i="1" s="1"/>
  <c r="AG363" i="1"/>
  <c r="Y363" i="1"/>
  <c r="X363" i="1"/>
  <c r="P363" i="1"/>
  <c r="N363" i="1"/>
  <c r="J363" i="1"/>
  <c r="AY362" i="1"/>
  <c r="AX362" i="1"/>
  <c r="AV362" i="1"/>
  <c r="AU362" i="1"/>
  <c r="AS362" i="1"/>
  <c r="AL362" i="1"/>
  <c r="I362" i="1" s="1"/>
  <c r="H362" i="1" s="1"/>
  <c r="AG362" i="1"/>
  <c r="AF362" i="1"/>
  <c r="Y362" i="1"/>
  <c r="X362" i="1"/>
  <c r="W362" i="1"/>
  <c r="P362" i="1"/>
  <c r="N362" i="1"/>
  <c r="K362" i="1"/>
  <c r="J362" i="1"/>
  <c r="AY361" i="1"/>
  <c r="AX361" i="1"/>
  <c r="AV361" i="1"/>
  <c r="AU361" i="1"/>
  <c r="AS361" i="1" s="1"/>
  <c r="N361" i="1" s="1"/>
  <c r="AL361" i="1"/>
  <c r="I361" i="1" s="1"/>
  <c r="H361" i="1" s="1"/>
  <c r="AG361" i="1"/>
  <c r="J361" i="1" s="1"/>
  <c r="AF361" i="1"/>
  <c r="Y361" i="1"/>
  <c r="X361" i="1"/>
  <c r="P361" i="1"/>
  <c r="AY360" i="1"/>
  <c r="S360" i="1" s="1"/>
  <c r="AX360" i="1"/>
  <c r="AW360" i="1" s="1"/>
  <c r="AV360" i="1"/>
  <c r="AU360" i="1"/>
  <c r="AS360" i="1"/>
  <c r="AT360" i="1" s="1"/>
  <c r="AL360" i="1"/>
  <c r="I360" i="1" s="1"/>
  <c r="H360" i="1" s="1"/>
  <c r="AG360" i="1"/>
  <c r="J360" i="1" s="1"/>
  <c r="Y360" i="1"/>
  <c r="X360" i="1"/>
  <c r="W360" i="1" s="1"/>
  <c r="P360" i="1"/>
  <c r="AY359" i="1"/>
  <c r="AX359" i="1"/>
  <c r="AV359" i="1"/>
  <c r="AU359" i="1"/>
  <c r="AS359" i="1" s="1"/>
  <c r="AT359" i="1" s="1"/>
  <c r="AL359" i="1"/>
  <c r="I359" i="1" s="1"/>
  <c r="H359" i="1" s="1"/>
  <c r="AG359" i="1"/>
  <c r="Y359" i="1"/>
  <c r="X359" i="1"/>
  <c r="W359" i="1" s="1"/>
  <c r="P359" i="1"/>
  <c r="J359" i="1"/>
  <c r="AY358" i="1"/>
  <c r="AX358" i="1"/>
  <c r="AV358" i="1"/>
  <c r="AU358" i="1"/>
  <c r="AS358" i="1"/>
  <c r="AL358" i="1"/>
  <c r="I358" i="1" s="1"/>
  <c r="H358" i="1" s="1"/>
  <c r="AG358" i="1"/>
  <c r="J358" i="1" s="1"/>
  <c r="Y358" i="1"/>
  <c r="X358" i="1"/>
  <c r="W358" i="1"/>
  <c r="P358" i="1"/>
  <c r="K358" i="1"/>
  <c r="AY357" i="1"/>
  <c r="AX357" i="1"/>
  <c r="AV357" i="1"/>
  <c r="AU357" i="1"/>
  <c r="AS357" i="1" s="1"/>
  <c r="AL357" i="1"/>
  <c r="I357" i="1" s="1"/>
  <c r="H357" i="1" s="1"/>
  <c r="AG357" i="1"/>
  <c r="J357" i="1" s="1"/>
  <c r="Y357" i="1"/>
  <c r="X357" i="1"/>
  <c r="P357" i="1"/>
  <c r="AY356" i="1"/>
  <c r="S356" i="1" s="1"/>
  <c r="AX356" i="1"/>
  <c r="AW356" i="1" s="1"/>
  <c r="AV356" i="1"/>
  <c r="AU356" i="1"/>
  <c r="AS356" i="1"/>
  <c r="K356" i="1" s="1"/>
  <c r="AL356" i="1"/>
  <c r="I356" i="1" s="1"/>
  <c r="H356" i="1" s="1"/>
  <c r="AG356" i="1"/>
  <c r="J356" i="1" s="1"/>
  <c r="Y356" i="1"/>
  <c r="X356" i="1"/>
  <c r="W356" i="1" s="1"/>
  <c r="P356" i="1"/>
  <c r="AY355" i="1"/>
  <c r="AX355" i="1"/>
  <c r="AV355" i="1"/>
  <c r="AU355" i="1"/>
  <c r="AS355" i="1" s="1"/>
  <c r="AT355" i="1" s="1"/>
  <c r="AL355" i="1"/>
  <c r="I355" i="1" s="1"/>
  <c r="H355" i="1" s="1"/>
  <c r="AA355" i="1" s="1"/>
  <c r="AG355" i="1"/>
  <c r="J355" i="1" s="1"/>
  <c r="Y355" i="1"/>
  <c r="X355" i="1"/>
  <c r="W355" i="1" s="1"/>
  <c r="P355" i="1"/>
  <c r="N355" i="1"/>
  <c r="AY354" i="1"/>
  <c r="AX354" i="1"/>
  <c r="AV354" i="1"/>
  <c r="AU354" i="1"/>
  <c r="AS354" i="1" s="1"/>
  <c r="AL354" i="1"/>
  <c r="I354" i="1" s="1"/>
  <c r="H354" i="1" s="1"/>
  <c r="AA354" i="1" s="1"/>
  <c r="AG354" i="1"/>
  <c r="Y354" i="1"/>
  <c r="X354" i="1"/>
  <c r="W354" i="1" s="1"/>
  <c r="S354" i="1"/>
  <c r="P354" i="1"/>
  <c r="J354" i="1"/>
  <c r="AY353" i="1"/>
  <c r="AX353" i="1"/>
  <c r="AV353" i="1"/>
  <c r="AU353" i="1"/>
  <c r="AS353" i="1" s="1"/>
  <c r="AF353" i="1" s="1"/>
  <c r="AL353" i="1"/>
  <c r="AG353" i="1"/>
  <c r="J353" i="1" s="1"/>
  <c r="Y353" i="1"/>
  <c r="X353" i="1"/>
  <c r="P353" i="1"/>
  <c r="I353" i="1"/>
  <c r="H353" i="1" s="1"/>
  <c r="AY352" i="1"/>
  <c r="S352" i="1" s="1"/>
  <c r="AX352" i="1"/>
  <c r="AW352" i="1"/>
  <c r="AV352" i="1"/>
  <c r="AU352" i="1"/>
  <c r="AS352" i="1"/>
  <c r="AL352" i="1"/>
  <c r="I352" i="1" s="1"/>
  <c r="H352" i="1" s="1"/>
  <c r="AG352" i="1"/>
  <c r="J352" i="1" s="1"/>
  <c r="Y352" i="1"/>
  <c r="W352" i="1" s="1"/>
  <c r="X352" i="1"/>
  <c r="P352" i="1"/>
  <c r="AY351" i="1"/>
  <c r="AX351" i="1"/>
  <c r="AV351" i="1"/>
  <c r="AU351" i="1"/>
  <c r="AS351" i="1" s="1"/>
  <c r="N351" i="1" s="1"/>
  <c r="AT351" i="1"/>
  <c r="AL351" i="1"/>
  <c r="I351" i="1" s="1"/>
  <c r="H351" i="1" s="1"/>
  <c r="AG351" i="1"/>
  <c r="Y351" i="1"/>
  <c r="X351" i="1"/>
  <c r="W351" i="1" s="1"/>
  <c r="P351" i="1"/>
  <c r="J351" i="1"/>
  <c r="AY350" i="1"/>
  <c r="AX350" i="1"/>
  <c r="AV350" i="1"/>
  <c r="AW350" i="1" s="1"/>
  <c r="AU350" i="1"/>
  <c r="AS350" i="1"/>
  <c r="AL350" i="1"/>
  <c r="I350" i="1" s="1"/>
  <c r="AG350" i="1"/>
  <c r="J350" i="1" s="1"/>
  <c r="Y350" i="1"/>
  <c r="X350" i="1"/>
  <c r="W350" i="1" s="1"/>
  <c r="P350" i="1"/>
  <c r="H350" i="1"/>
  <c r="AY349" i="1"/>
  <c r="AX349" i="1"/>
  <c r="AV349" i="1"/>
  <c r="AU349" i="1"/>
  <c r="AS349" i="1" s="1"/>
  <c r="AL349" i="1"/>
  <c r="I349" i="1" s="1"/>
  <c r="H349" i="1" s="1"/>
  <c r="AG349" i="1"/>
  <c r="AF349" i="1"/>
  <c r="Y349" i="1"/>
  <c r="X349" i="1"/>
  <c r="P349" i="1"/>
  <c r="N349" i="1"/>
  <c r="K349" i="1"/>
  <c r="J349" i="1"/>
  <c r="AY348" i="1"/>
  <c r="AX348" i="1"/>
  <c r="AW348" i="1" s="1"/>
  <c r="AV348" i="1"/>
  <c r="AU348" i="1"/>
  <c r="AS348" i="1" s="1"/>
  <c r="AL348" i="1"/>
  <c r="I348" i="1" s="1"/>
  <c r="H348" i="1" s="1"/>
  <c r="AG348" i="1"/>
  <c r="AE348" i="1"/>
  <c r="Y348" i="1"/>
  <c r="X348" i="1"/>
  <c r="W348" i="1"/>
  <c r="P348" i="1"/>
  <c r="J348" i="1"/>
  <c r="AY347" i="1"/>
  <c r="S347" i="1" s="1"/>
  <c r="AX347" i="1"/>
  <c r="AW347" i="1" s="1"/>
  <c r="AV347" i="1"/>
  <c r="AU347" i="1"/>
  <c r="AS347" i="1" s="1"/>
  <c r="K347" i="1" s="1"/>
  <c r="AL347" i="1"/>
  <c r="AG347" i="1"/>
  <c r="J347" i="1" s="1"/>
  <c r="Y347" i="1"/>
  <c r="X347" i="1"/>
  <c r="W347" i="1" s="1"/>
  <c r="P347" i="1"/>
  <c r="I347" i="1"/>
  <c r="H347" i="1" s="1"/>
  <c r="AY346" i="1"/>
  <c r="AX346" i="1"/>
  <c r="AV346" i="1"/>
  <c r="AW346" i="1" s="1"/>
  <c r="AU346" i="1"/>
  <c r="AS346" i="1"/>
  <c r="AL346" i="1"/>
  <c r="AG346" i="1"/>
  <c r="J346" i="1" s="1"/>
  <c r="Y346" i="1"/>
  <c r="X346" i="1"/>
  <c r="S346" i="1"/>
  <c r="T346" i="1" s="1"/>
  <c r="U346" i="1" s="1"/>
  <c r="P346" i="1"/>
  <c r="I346" i="1"/>
  <c r="H346" i="1" s="1"/>
  <c r="AY345" i="1"/>
  <c r="AX345" i="1"/>
  <c r="AV345" i="1"/>
  <c r="AW345" i="1" s="1"/>
  <c r="AU345" i="1"/>
  <c r="AS345" i="1"/>
  <c r="AL345" i="1"/>
  <c r="I345" i="1" s="1"/>
  <c r="H345" i="1" s="1"/>
  <c r="AA345" i="1" s="1"/>
  <c r="AG345" i="1"/>
  <c r="J345" i="1" s="1"/>
  <c r="Y345" i="1"/>
  <c r="X345" i="1"/>
  <c r="W345" i="1" s="1"/>
  <c r="P345" i="1"/>
  <c r="AY344" i="1"/>
  <c r="AX344" i="1"/>
  <c r="AV344" i="1"/>
  <c r="AW344" i="1" s="1"/>
  <c r="AU344" i="1"/>
  <c r="AS344" i="1" s="1"/>
  <c r="AL344" i="1"/>
  <c r="I344" i="1" s="1"/>
  <c r="H344" i="1" s="1"/>
  <c r="AA344" i="1" s="1"/>
  <c r="AG344" i="1"/>
  <c r="J344" i="1" s="1"/>
  <c r="Y344" i="1"/>
  <c r="X344" i="1"/>
  <c r="P344" i="1"/>
  <c r="AY343" i="1"/>
  <c r="S343" i="1" s="1"/>
  <c r="AX343" i="1"/>
  <c r="AW343" i="1" s="1"/>
  <c r="AV343" i="1"/>
  <c r="AU343" i="1"/>
  <c r="AS343" i="1"/>
  <c r="K343" i="1" s="1"/>
  <c r="AL343" i="1"/>
  <c r="I343" i="1" s="1"/>
  <c r="AG343" i="1"/>
  <c r="J343" i="1" s="1"/>
  <c r="Y343" i="1"/>
  <c r="W343" i="1" s="1"/>
  <c r="X343" i="1"/>
  <c r="P343" i="1"/>
  <c r="H343" i="1"/>
  <c r="AY342" i="1"/>
  <c r="AX342" i="1"/>
  <c r="AV342" i="1"/>
  <c r="AU342" i="1"/>
  <c r="AS342" i="1"/>
  <c r="AL342" i="1"/>
  <c r="I342" i="1" s="1"/>
  <c r="H342" i="1" s="1"/>
  <c r="AG342" i="1"/>
  <c r="J342" i="1" s="1"/>
  <c r="Y342" i="1"/>
  <c r="W342" i="1" s="1"/>
  <c r="X342" i="1"/>
  <c r="S342" i="1"/>
  <c r="P342" i="1"/>
  <c r="AY341" i="1"/>
  <c r="AX341" i="1"/>
  <c r="AV341" i="1"/>
  <c r="AU341" i="1"/>
  <c r="AS341" i="1"/>
  <c r="AL341" i="1"/>
  <c r="AG341" i="1"/>
  <c r="J341" i="1" s="1"/>
  <c r="Y341" i="1"/>
  <c r="X341" i="1"/>
  <c r="W341" i="1"/>
  <c r="P341" i="1"/>
  <c r="I341" i="1"/>
  <c r="H341" i="1" s="1"/>
  <c r="AA341" i="1" s="1"/>
  <c r="AY340" i="1"/>
  <c r="AX340" i="1"/>
  <c r="AV340" i="1"/>
  <c r="AU340" i="1"/>
  <c r="AS340" i="1" s="1"/>
  <c r="AE340" i="1" s="1"/>
  <c r="AL340" i="1"/>
  <c r="I340" i="1" s="1"/>
  <c r="H340" i="1" s="1"/>
  <c r="AG340" i="1"/>
  <c r="J340" i="1" s="1"/>
  <c r="AF340" i="1"/>
  <c r="Y340" i="1"/>
  <c r="X340" i="1"/>
  <c r="W340" i="1"/>
  <c r="P340" i="1"/>
  <c r="AY339" i="1"/>
  <c r="S339" i="1" s="1"/>
  <c r="AX339" i="1"/>
  <c r="AW339" i="1" s="1"/>
  <c r="AV339" i="1"/>
  <c r="AU339" i="1"/>
  <c r="AS339" i="1"/>
  <c r="AL339" i="1"/>
  <c r="I339" i="1" s="1"/>
  <c r="H339" i="1" s="1"/>
  <c r="AG339" i="1"/>
  <c r="AF339" i="1"/>
  <c r="AE339" i="1"/>
  <c r="Y339" i="1"/>
  <c r="W339" i="1" s="1"/>
  <c r="X339" i="1"/>
  <c r="P339" i="1"/>
  <c r="K339" i="1"/>
  <c r="J339" i="1"/>
  <c r="AY338" i="1"/>
  <c r="S338" i="1" s="1"/>
  <c r="AX338" i="1"/>
  <c r="AV338" i="1"/>
  <c r="AU338" i="1"/>
  <c r="AS338" i="1" s="1"/>
  <c r="AL338" i="1"/>
  <c r="AG338" i="1"/>
  <c r="J338" i="1" s="1"/>
  <c r="AA338" i="1"/>
  <c r="Y338" i="1"/>
  <c r="W338" i="1" s="1"/>
  <c r="X338" i="1"/>
  <c r="P338" i="1"/>
  <c r="I338" i="1"/>
  <c r="H338" i="1" s="1"/>
  <c r="AY337" i="1"/>
  <c r="AX337" i="1"/>
  <c r="AV337" i="1"/>
  <c r="AU337" i="1"/>
  <c r="AS337" i="1"/>
  <c r="AL337" i="1"/>
  <c r="I337" i="1" s="1"/>
  <c r="H337" i="1" s="1"/>
  <c r="AA337" i="1" s="1"/>
  <c r="AG337" i="1"/>
  <c r="J337" i="1" s="1"/>
  <c r="Y337" i="1"/>
  <c r="X337" i="1"/>
  <c r="W337" i="1"/>
  <c r="P337" i="1"/>
  <c r="AY336" i="1"/>
  <c r="AX336" i="1"/>
  <c r="AW336" i="1"/>
  <c r="AV336" i="1"/>
  <c r="AU336" i="1"/>
  <c r="AS336" i="1" s="1"/>
  <c r="AL336" i="1"/>
  <c r="I336" i="1" s="1"/>
  <c r="H336" i="1" s="1"/>
  <c r="AA336" i="1" s="1"/>
  <c r="AG336" i="1"/>
  <c r="Y336" i="1"/>
  <c r="X336" i="1"/>
  <c r="W336" i="1"/>
  <c r="P336" i="1"/>
  <c r="K336" i="1"/>
  <c r="J336" i="1"/>
  <c r="AY335" i="1"/>
  <c r="AX335" i="1"/>
  <c r="AV335" i="1"/>
  <c r="AW335" i="1" s="1"/>
  <c r="AU335" i="1"/>
  <c r="AS335" i="1" s="1"/>
  <c r="K335" i="1" s="1"/>
  <c r="AL335" i="1"/>
  <c r="I335" i="1" s="1"/>
  <c r="H335" i="1" s="1"/>
  <c r="AA335" i="1" s="1"/>
  <c r="AG335" i="1"/>
  <c r="Y335" i="1"/>
  <c r="X335" i="1"/>
  <c r="W335" i="1"/>
  <c r="S335" i="1"/>
  <c r="P335" i="1"/>
  <c r="J335" i="1"/>
  <c r="AY334" i="1"/>
  <c r="AX334" i="1"/>
  <c r="AV334" i="1"/>
  <c r="AU334" i="1"/>
  <c r="AS334" i="1" s="1"/>
  <c r="AT334" i="1"/>
  <c r="AL334" i="1"/>
  <c r="I334" i="1" s="1"/>
  <c r="H334" i="1" s="1"/>
  <c r="AG334" i="1"/>
  <c r="Y334" i="1"/>
  <c r="X334" i="1"/>
  <c r="W334" i="1"/>
  <c r="P334" i="1"/>
  <c r="N334" i="1"/>
  <c r="J334" i="1"/>
  <c r="AY333" i="1"/>
  <c r="AX333" i="1"/>
  <c r="AV333" i="1"/>
  <c r="AU333" i="1"/>
  <c r="AS333" i="1" s="1"/>
  <c r="K333" i="1" s="1"/>
  <c r="AT333" i="1"/>
  <c r="AL333" i="1"/>
  <c r="AG333" i="1"/>
  <c r="J333" i="1" s="1"/>
  <c r="AF333" i="1"/>
  <c r="AE333" i="1"/>
  <c r="Y333" i="1"/>
  <c r="X333" i="1"/>
  <c r="W333" i="1" s="1"/>
  <c r="P333" i="1"/>
  <c r="N333" i="1"/>
  <c r="I333" i="1"/>
  <c r="H333" i="1" s="1"/>
  <c r="AY332" i="1"/>
  <c r="AX332" i="1"/>
  <c r="AV332" i="1"/>
  <c r="AU332" i="1"/>
  <c r="AS332" i="1"/>
  <c r="AT332" i="1" s="1"/>
  <c r="AL332" i="1"/>
  <c r="AG332" i="1"/>
  <c r="J332" i="1" s="1"/>
  <c r="AF332" i="1"/>
  <c r="Y332" i="1"/>
  <c r="X332" i="1"/>
  <c r="P332" i="1"/>
  <c r="K332" i="1"/>
  <c r="I332" i="1"/>
  <c r="H332" i="1"/>
  <c r="AA332" i="1" s="1"/>
  <c r="AY331" i="1"/>
  <c r="AX331" i="1"/>
  <c r="AV331" i="1"/>
  <c r="S331" i="1" s="1"/>
  <c r="AU331" i="1"/>
  <c r="AS331" i="1" s="1"/>
  <c r="AF331" i="1" s="1"/>
  <c r="AL331" i="1"/>
  <c r="I331" i="1" s="1"/>
  <c r="H331" i="1" s="1"/>
  <c r="AG331" i="1"/>
  <c r="J331" i="1" s="1"/>
  <c r="Y331" i="1"/>
  <c r="X331" i="1"/>
  <c r="P331" i="1"/>
  <c r="AY330" i="1"/>
  <c r="AX330" i="1"/>
  <c r="AV330" i="1"/>
  <c r="AU330" i="1"/>
  <c r="AS330" i="1" s="1"/>
  <c r="AL330" i="1"/>
  <c r="I330" i="1" s="1"/>
  <c r="H330" i="1" s="1"/>
  <c r="AG330" i="1"/>
  <c r="J330" i="1" s="1"/>
  <c r="Y330" i="1"/>
  <c r="X330" i="1"/>
  <c r="W330" i="1"/>
  <c r="P330" i="1"/>
  <c r="AY329" i="1"/>
  <c r="AX329" i="1"/>
  <c r="AW329" i="1" s="1"/>
  <c r="AV329" i="1"/>
  <c r="AU329" i="1"/>
  <c r="AS329" i="1" s="1"/>
  <c r="AL329" i="1"/>
  <c r="AG329" i="1"/>
  <c r="J329" i="1" s="1"/>
  <c r="Y329" i="1"/>
  <c r="X329" i="1"/>
  <c r="W329" i="1" s="1"/>
  <c r="P329" i="1"/>
  <c r="I329" i="1"/>
  <c r="H329" i="1"/>
  <c r="AY328" i="1"/>
  <c r="AX328" i="1"/>
  <c r="AV328" i="1"/>
  <c r="AU328" i="1"/>
  <c r="AS328" i="1" s="1"/>
  <c r="AL328" i="1"/>
  <c r="AG328" i="1"/>
  <c r="J328" i="1" s="1"/>
  <c r="Y328" i="1"/>
  <c r="X328" i="1"/>
  <c r="P328" i="1"/>
  <c r="I328" i="1"/>
  <c r="H328" i="1"/>
  <c r="AY327" i="1"/>
  <c r="AX327" i="1"/>
  <c r="AV327" i="1"/>
  <c r="S327" i="1" s="1"/>
  <c r="AU327" i="1"/>
  <c r="AS327" i="1" s="1"/>
  <c r="K327" i="1" s="1"/>
  <c r="AL327" i="1"/>
  <c r="I327" i="1" s="1"/>
  <c r="AG327" i="1"/>
  <c r="Y327" i="1"/>
  <c r="X327" i="1"/>
  <c r="W327" i="1" s="1"/>
  <c r="P327" i="1"/>
  <c r="J327" i="1"/>
  <c r="H327" i="1"/>
  <c r="AY326" i="1"/>
  <c r="AX326" i="1"/>
  <c r="AV326" i="1"/>
  <c r="AU326" i="1"/>
  <c r="AS326" i="1" s="1"/>
  <c r="AT326" i="1" s="1"/>
  <c r="AL326" i="1"/>
  <c r="I326" i="1" s="1"/>
  <c r="H326" i="1" s="1"/>
  <c r="AG326" i="1"/>
  <c r="J326" i="1" s="1"/>
  <c r="Y326" i="1"/>
  <c r="X326" i="1"/>
  <c r="P326" i="1"/>
  <c r="AY325" i="1"/>
  <c r="AX325" i="1"/>
  <c r="AV325" i="1"/>
  <c r="AU325" i="1"/>
  <c r="AS325" i="1" s="1"/>
  <c r="AL325" i="1"/>
  <c r="I325" i="1" s="1"/>
  <c r="AG325" i="1"/>
  <c r="J325" i="1" s="1"/>
  <c r="AE325" i="1"/>
  <c r="Y325" i="1"/>
  <c r="X325" i="1"/>
  <c r="W325" i="1" s="1"/>
  <c r="P325" i="1"/>
  <c r="H325" i="1"/>
  <c r="AY324" i="1"/>
  <c r="AX324" i="1"/>
  <c r="AV324" i="1"/>
  <c r="AU324" i="1"/>
  <c r="AS324" i="1" s="1"/>
  <c r="AL324" i="1"/>
  <c r="AG324" i="1"/>
  <c r="J324" i="1" s="1"/>
  <c r="Y324" i="1"/>
  <c r="X324" i="1"/>
  <c r="W324" i="1" s="1"/>
  <c r="P324" i="1"/>
  <c r="I324" i="1"/>
  <c r="H324" i="1" s="1"/>
  <c r="AY323" i="1"/>
  <c r="AX323" i="1"/>
  <c r="AV323" i="1"/>
  <c r="AW323" i="1" s="1"/>
  <c r="AU323" i="1"/>
  <c r="AS323" i="1"/>
  <c r="AL323" i="1"/>
  <c r="I323" i="1" s="1"/>
  <c r="H323" i="1" s="1"/>
  <c r="AG323" i="1"/>
  <c r="Y323" i="1"/>
  <c r="X323" i="1"/>
  <c r="W323" i="1" s="1"/>
  <c r="P323" i="1"/>
  <c r="J323" i="1"/>
  <c r="AY322" i="1"/>
  <c r="AX322" i="1"/>
  <c r="AV322" i="1"/>
  <c r="AU322" i="1"/>
  <c r="AS322" i="1" s="1"/>
  <c r="N322" i="1" s="1"/>
  <c r="AL322" i="1"/>
  <c r="I322" i="1" s="1"/>
  <c r="H322" i="1" s="1"/>
  <c r="AG322" i="1"/>
  <c r="Y322" i="1"/>
  <c r="X322" i="1"/>
  <c r="W322" i="1" s="1"/>
  <c r="P322" i="1"/>
  <c r="J322" i="1"/>
  <c r="AY321" i="1"/>
  <c r="AX321" i="1"/>
  <c r="AV321" i="1"/>
  <c r="AU321" i="1"/>
  <c r="AS321" i="1" s="1"/>
  <c r="K321" i="1" s="1"/>
  <c r="AL321" i="1"/>
  <c r="AG321" i="1"/>
  <c r="J321" i="1" s="1"/>
  <c r="AF321" i="1"/>
  <c r="Y321" i="1"/>
  <c r="X321" i="1"/>
  <c r="W321" i="1" s="1"/>
  <c r="P321" i="1"/>
  <c r="I321" i="1"/>
  <c r="H321" i="1"/>
  <c r="AY320" i="1"/>
  <c r="AX320" i="1"/>
  <c r="AV320" i="1"/>
  <c r="AU320" i="1"/>
  <c r="AS320" i="1"/>
  <c r="AT320" i="1" s="1"/>
  <c r="AL320" i="1"/>
  <c r="I320" i="1" s="1"/>
  <c r="H320" i="1" s="1"/>
  <c r="AA320" i="1" s="1"/>
  <c r="AG320" i="1"/>
  <c r="J320" i="1" s="1"/>
  <c r="AF320" i="1"/>
  <c r="Y320" i="1"/>
  <c r="X320" i="1"/>
  <c r="P320" i="1"/>
  <c r="K320" i="1"/>
  <c r="AY319" i="1"/>
  <c r="AX319" i="1"/>
  <c r="AV319" i="1"/>
  <c r="AU319" i="1"/>
  <c r="AS319" i="1"/>
  <c r="AL319" i="1"/>
  <c r="I319" i="1" s="1"/>
  <c r="AG319" i="1"/>
  <c r="J319" i="1" s="1"/>
  <c r="Y319" i="1"/>
  <c r="X319" i="1"/>
  <c r="W319" i="1" s="1"/>
  <c r="P319" i="1"/>
  <c r="K319" i="1"/>
  <c r="H319" i="1"/>
  <c r="AA319" i="1" s="1"/>
  <c r="AY318" i="1"/>
  <c r="AX318" i="1"/>
  <c r="AV318" i="1"/>
  <c r="AU318" i="1"/>
  <c r="AS318" i="1" s="1"/>
  <c r="AT318" i="1" s="1"/>
  <c r="AL318" i="1"/>
  <c r="I318" i="1" s="1"/>
  <c r="H318" i="1" s="1"/>
  <c r="AG318" i="1"/>
  <c r="Y318" i="1"/>
  <c r="X318" i="1"/>
  <c r="P318" i="1"/>
  <c r="J318" i="1"/>
  <c r="AY317" i="1"/>
  <c r="AX317" i="1"/>
  <c r="AV317" i="1"/>
  <c r="S317" i="1" s="1"/>
  <c r="AU317" i="1"/>
  <c r="AS317" i="1" s="1"/>
  <c r="K317" i="1" s="1"/>
  <c r="AT317" i="1"/>
  <c r="AL317" i="1"/>
  <c r="AG317" i="1"/>
  <c r="J317" i="1" s="1"/>
  <c r="AE317" i="1"/>
  <c r="Y317" i="1"/>
  <c r="X317" i="1"/>
  <c r="P317" i="1"/>
  <c r="N317" i="1"/>
  <c r="I317" i="1"/>
  <c r="H317" i="1"/>
  <c r="AY316" i="1"/>
  <c r="AX316" i="1"/>
  <c r="AV316" i="1"/>
  <c r="AW316" i="1" s="1"/>
  <c r="AU316" i="1"/>
  <c r="AS316" i="1" s="1"/>
  <c r="AL316" i="1"/>
  <c r="I316" i="1" s="1"/>
  <c r="H316" i="1" s="1"/>
  <c r="AG316" i="1"/>
  <c r="Y316" i="1"/>
  <c r="X316" i="1"/>
  <c r="P316" i="1"/>
  <c r="J316" i="1"/>
  <c r="AY315" i="1"/>
  <c r="AX315" i="1"/>
  <c r="AV315" i="1"/>
  <c r="AU315" i="1"/>
  <c r="AS315" i="1"/>
  <c r="AL315" i="1"/>
  <c r="I315" i="1" s="1"/>
  <c r="H315" i="1" s="1"/>
  <c r="AA315" i="1" s="1"/>
  <c r="AG315" i="1"/>
  <c r="J315" i="1" s="1"/>
  <c r="Y315" i="1"/>
  <c r="X315" i="1"/>
  <c r="W315" i="1" s="1"/>
  <c r="P315" i="1"/>
  <c r="AY314" i="1"/>
  <c r="AX314" i="1"/>
  <c r="AV314" i="1"/>
  <c r="AU314" i="1"/>
  <c r="AS314" i="1" s="1"/>
  <c r="AL314" i="1"/>
  <c r="I314" i="1" s="1"/>
  <c r="H314" i="1" s="1"/>
  <c r="AG314" i="1"/>
  <c r="Y314" i="1"/>
  <c r="X314" i="1"/>
  <c r="W314" i="1" s="1"/>
  <c r="P314" i="1"/>
  <c r="J314" i="1"/>
  <c r="AY313" i="1"/>
  <c r="AX313" i="1"/>
  <c r="AV313" i="1"/>
  <c r="AU313" i="1"/>
  <c r="AS313" i="1" s="1"/>
  <c r="AT313" i="1" s="1"/>
  <c r="AL313" i="1"/>
  <c r="I313" i="1" s="1"/>
  <c r="H313" i="1" s="1"/>
  <c r="AA313" i="1" s="1"/>
  <c r="AG313" i="1"/>
  <c r="J313" i="1" s="1"/>
  <c r="Y313" i="1"/>
  <c r="X313" i="1"/>
  <c r="W313" i="1" s="1"/>
  <c r="P313" i="1"/>
  <c r="AY312" i="1"/>
  <c r="AX312" i="1"/>
  <c r="AV312" i="1"/>
  <c r="AW312" i="1" s="1"/>
  <c r="AU312" i="1"/>
  <c r="AS312" i="1" s="1"/>
  <c r="AL312" i="1"/>
  <c r="I312" i="1" s="1"/>
  <c r="H312" i="1" s="1"/>
  <c r="AA312" i="1" s="1"/>
  <c r="AG312" i="1"/>
  <c r="J312" i="1" s="1"/>
  <c r="Y312" i="1"/>
  <c r="X312" i="1"/>
  <c r="P312" i="1"/>
  <c r="AY311" i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W311" i="1" s="1"/>
  <c r="P311" i="1"/>
  <c r="N311" i="1"/>
  <c r="AY310" i="1"/>
  <c r="AX310" i="1"/>
  <c r="AW310" i="1" s="1"/>
  <c r="AV310" i="1"/>
  <c r="AU310" i="1"/>
  <c r="AS310" i="1" s="1"/>
  <c r="AL310" i="1"/>
  <c r="I310" i="1" s="1"/>
  <c r="AG310" i="1"/>
  <c r="J310" i="1" s="1"/>
  <c r="Y310" i="1"/>
  <c r="X310" i="1"/>
  <c r="W310" i="1" s="1"/>
  <c r="P310" i="1"/>
  <c r="N310" i="1"/>
  <c r="H310" i="1"/>
  <c r="AA310" i="1" s="1"/>
  <c r="AY309" i="1"/>
  <c r="AX309" i="1"/>
  <c r="AW309" i="1"/>
  <c r="AV309" i="1"/>
  <c r="AU309" i="1"/>
  <c r="AS309" i="1" s="1"/>
  <c r="AL309" i="1"/>
  <c r="AG309" i="1"/>
  <c r="J309" i="1" s="1"/>
  <c r="Y309" i="1"/>
  <c r="W309" i="1" s="1"/>
  <c r="X309" i="1"/>
  <c r="P309" i="1"/>
  <c r="I309" i="1"/>
  <c r="H309" i="1" s="1"/>
  <c r="AY308" i="1"/>
  <c r="AX308" i="1"/>
  <c r="AV308" i="1"/>
  <c r="AW308" i="1" s="1"/>
  <c r="AU308" i="1"/>
  <c r="AS308" i="1" s="1"/>
  <c r="AL308" i="1"/>
  <c r="I308" i="1" s="1"/>
  <c r="H308" i="1" s="1"/>
  <c r="AG308" i="1"/>
  <c r="J308" i="1" s="1"/>
  <c r="Y308" i="1"/>
  <c r="X308" i="1"/>
  <c r="W308" i="1"/>
  <c r="S308" i="1"/>
  <c r="P308" i="1"/>
  <c r="AY307" i="1"/>
  <c r="AX307" i="1"/>
  <c r="AV307" i="1"/>
  <c r="AU307" i="1"/>
  <c r="AS307" i="1" s="1"/>
  <c r="AE307" i="1" s="1"/>
  <c r="AL307" i="1"/>
  <c r="AG307" i="1"/>
  <c r="J307" i="1" s="1"/>
  <c r="AF307" i="1"/>
  <c r="Y307" i="1"/>
  <c r="X307" i="1"/>
  <c r="W307" i="1"/>
  <c r="P307" i="1"/>
  <c r="I307" i="1"/>
  <c r="H307" i="1"/>
  <c r="AA307" i="1" s="1"/>
  <c r="AY306" i="1"/>
  <c r="S306" i="1" s="1"/>
  <c r="AX306" i="1"/>
  <c r="AV306" i="1"/>
  <c r="AW306" i="1" s="1"/>
  <c r="AU306" i="1"/>
  <c r="AS306" i="1"/>
  <c r="AL306" i="1"/>
  <c r="AG306" i="1"/>
  <c r="J306" i="1" s="1"/>
  <c r="Y306" i="1"/>
  <c r="W306" i="1" s="1"/>
  <c r="X306" i="1"/>
  <c r="P306" i="1"/>
  <c r="I306" i="1"/>
  <c r="H306" i="1" s="1"/>
  <c r="AY305" i="1"/>
  <c r="S305" i="1" s="1"/>
  <c r="AX305" i="1"/>
  <c r="AW305" i="1" s="1"/>
  <c r="AV305" i="1"/>
  <c r="AU305" i="1"/>
  <c r="AS305" i="1"/>
  <c r="AL305" i="1"/>
  <c r="I305" i="1" s="1"/>
  <c r="H305" i="1" s="1"/>
  <c r="AG305" i="1"/>
  <c r="J305" i="1" s="1"/>
  <c r="Y305" i="1"/>
  <c r="X305" i="1"/>
  <c r="P305" i="1"/>
  <c r="AY304" i="1"/>
  <c r="AX304" i="1"/>
  <c r="AV304" i="1"/>
  <c r="S304" i="1" s="1"/>
  <c r="AU304" i="1"/>
  <c r="AS304" i="1" s="1"/>
  <c r="AL304" i="1"/>
  <c r="I304" i="1" s="1"/>
  <c r="H304" i="1" s="1"/>
  <c r="AG304" i="1"/>
  <c r="J304" i="1" s="1"/>
  <c r="Y304" i="1"/>
  <c r="X304" i="1"/>
  <c r="W304" i="1"/>
  <c r="P304" i="1"/>
  <c r="AY303" i="1"/>
  <c r="S303" i="1" s="1"/>
  <c r="AX303" i="1"/>
  <c r="AV303" i="1"/>
  <c r="AU303" i="1"/>
  <c r="AS303" i="1" s="1"/>
  <c r="AL303" i="1"/>
  <c r="AG303" i="1"/>
  <c r="J303" i="1" s="1"/>
  <c r="AF303" i="1"/>
  <c r="AE303" i="1"/>
  <c r="Y303" i="1"/>
  <c r="W303" i="1" s="1"/>
  <c r="X303" i="1"/>
  <c r="P303" i="1"/>
  <c r="I303" i="1"/>
  <c r="H303" i="1"/>
  <c r="AA303" i="1" s="1"/>
  <c r="AY302" i="1"/>
  <c r="S302" i="1" s="1"/>
  <c r="AX302" i="1"/>
  <c r="AW302" i="1"/>
  <c r="AV302" i="1"/>
  <c r="AU302" i="1"/>
  <c r="AS302" i="1"/>
  <c r="AL302" i="1"/>
  <c r="I302" i="1" s="1"/>
  <c r="H302" i="1" s="1"/>
  <c r="AG302" i="1"/>
  <c r="J302" i="1" s="1"/>
  <c r="AE302" i="1"/>
  <c r="AA302" i="1"/>
  <c r="Y302" i="1"/>
  <c r="W302" i="1" s="1"/>
  <c r="X302" i="1"/>
  <c r="P302" i="1"/>
  <c r="K302" i="1"/>
  <c r="AY301" i="1"/>
  <c r="AX301" i="1"/>
  <c r="AV301" i="1"/>
  <c r="AU301" i="1"/>
  <c r="AS301" i="1" s="1"/>
  <c r="AL301" i="1"/>
  <c r="AG301" i="1"/>
  <c r="J301" i="1" s="1"/>
  <c r="Y301" i="1"/>
  <c r="X301" i="1"/>
  <c r="P301" i="1"/>
  <c r="I301" i="1"/>
  <c r="H301" i="1" s="1"/>
  <c r="AY300" i="1"/>
  <c r="AX300" i="1"/>
  <c r="AV300" i="1"/>
  <c r="AU300" i="1"/>
  <c r="AS300" i="1" s="1"/>
  <c r="N300" i="1" s="1"/>
  <c r="AL300" i="1"/>
  <c r="AG300" i="1"/>
  <c r="J300" i="1" s="1"/>
  <c r="AE300" i="1"/>
  <c r="AA300" i="1"/>
  <c r="Y300" i="1"/>
  <c r="X300" i="1"/>
  <c r="P300" i="1"/>
  <c r="I300" i="1"/>
  <c r="H300" i="1"/>
  <c r="AY299" i="1"/>
  <c r="S299" i="1" s="1"/>
  <c r="AX299" i="1"/>
  <c r="AW299" i="1"/>
  <c r="AV299" i="1"/>
  <c r="AU299" i="1"/>
  <c r="AS299" i="1" s="1"/>
  <c r="AL299" i="1"/>
  <c r="AG299" i="1"/>
  <c r="J299" i="1" s="1"/>
  <c r="Y299" i="1"/>
  <c r="X299" i="1"/>
  <c r="W299" i="1" s="1"/>
  <c r="P299" i="1"/>
  <c r="I299" i="1"/>
  <c r="H299" i="1" s="1"/>
  <c r="AY298" i="1"/>
  <c r="AX298" i="1"/>
  <c r="AV298" i="1"/>
  <c r="AW298" i="1" s="1"/>
  <c r="AU298" i="1"/>
  <c r="AS298" i="1" s="1"/>
  <c r="AL298" i="1"/>
  <c r="I298" i="1" s="1"/>
  <c r="H298" i="1" s="1"/>
  <c r="AA298" i="1" s="1"/>
  <c r="AG298" i="1"/>
  <c r="J298" i="1" s="1"/>
  <c r="Y298" i="1"/>
  <c r="W298" i="1" s="1"/>
  <c r="X298" i="1"/>
  <c r="P298" i="1"/>
  <c r="AY297" i="1"/>
  <c r="S297" i="1" s="1"/>
  <c r="AX297" i="1"/>
  <c r="AV297" i="1"/>
  <c r="AU297" i="1"/>
  <c r="AS297" i="1" s="1"/>
  <c r="AT297" i="1" s="1"/>
  <c r="AL297" i="1"/>
  <c r="I297" i="1" s="1"/>
  <c r="H297" i="1" s="1"/>
  <c r="AA297" i="1" s="1"/>
  <c r="AG297" i="1"/>
  <c r="J297" i="1" s="1"/>
  <c r="Y297" i="1"/>
  <c r="X297" i="1"/>
  <c r="P297" i="1"/>
  <c r="AY296" i="1"/>
  <c r="AX296" i="1"/>
  <c r="AV296" i="1"/>
  <c r="AU296" i="1"/>
  <c r="AS296" i="1" s="1"/>
  <c r="N296" i="1" s="1"/>
  <c r="AL296" i="1"/>
  <c r="AG296" i="1"/>
  <c r="J296" i="1" s="1"/>
  <c r="AA296" i="1"/>
  <c r="Y296" i="1"/>
  <c r="X296" i="1"/>
  <c r="W296" i="1" s="1"/>
  <c r="P296" i="1"/>
  <c r="I296" i="1"/>
  <c r="H296" i="1"/>
  <c r="AY295" i="1"/>
  <c r="AX295" i="1"/>
  <c r="AV295" i="1"/>
  <c r="AU295" i="1"/>
  <c r="AS295" i="1" s="1"/>
  <c r="AL295" i="1"/>
  <c r="I295" i="1" s="1"/>
  <c r="H295" i="1" s="1"/>
  <c r="AA295" i="1" s="1"/>
  <c r="AG295" i="1"/>
  <c r="J295" i="1" s="1"/>
  <c r="Y295" i="1"/>
  <c r="X295" i="1"/>
  <c r="P295" i="1"/>
  <c r="AY294" i="1"/>
  <c r="AX294" i="1"/>
  <c r="AV294" i="1"/>
  <c r="AW294" i="1" s="1"/>
  <c r="AU294" i="1"/>
  <c r="AS294" i="1" s="1"/>
  <c r="AE294" i="1" s="1"/>
  <c r="AL294" i="1"/>
  <c r="I294" i="1" s="1"/>
  <c r="H294" i="1" s="1"/>
  <c r="AG294" i="1"/>
  <c r="J294" i="1" s="1"/>
  <c r="Y294" i="1"/>
  <c r="X294" i="1"/>
  <c r="W294" i="1"/>
  <c r="P294" i="1"/>
  <c r="AY293" i="1"/>
  <c r="S293" i="1" s="1"/>
  <c r="AX293" i="1"/>
  <c r="AV293" i="1"/>
  <c r="AW293" i="1" s="1"/>
  <c r="AU293" i="1"/>
  <c r="AS293" i="1" s="1"/>
  <c r="AT293" i="1"/>
  <c r="AL293" i="1"/>
  <c r="I293" i="1" s="1"/>
  <c r="H293" i="1" s="1"/>
  <c r="AA293" i="1" s="1"/>
  <c r="AG293" i="1"/>
  <c r="J293" i="1" s="1"/>
  <c r="Y293" i="1"/>
  <c r="W293" i="1" s="1"/>
  <c r="X293" i="1"/>
  <c r="P293" i="1"/>
  <c r="AY292" i="1"/>
  <c r="AX292" i="1"/>
  <c r="AV292" i="1"/>
  <c r="S292" i="1" s="1"/>
  <c r="AU292" i="1"/>
  <c r="AS292" i="1"/>
  <c r="K292" i="1" s="1"/>
  <c r="AL292" i="1"/>
  <c r="AG292" i="1"/>
  <c r="J292" i="1" s="1"/>
  <c r="Y292" i="1"/>
  <c r="X292" i="1"/>
  <c r="W292" i="1"/>
  <c r="P292" i="1"/>
  <c r="I292" i="1"/>
  <c r="H292" i="1"/>
  <c r="AA292" i="1" s="1"/>
  <c r="AY291" i="1"/>
  <c r="AX291" i="1"/>
  <c r="AV291" i="1"/>
  <c r="AW291" i="1" s="1"/>
  <c r="AU291" i="1"/>
  <c r="AS291" i="1" s="1"/>
  <c r="AL291" i="1"/>
  <c r="I291" i="1" s="1"/>
  <c r="H291" i="1" s="1"/>
  <c r="AG291" i="1"/>
  <c r="J291" i="1" s="1"/>
  <c r="Y291" i="1"/>
  <c r="W291" i="1" s="1"/>
  <c r="X291" i="1"/>
  <c r="P291" i="1"/>
  <c r="AY290" i="1"/>
  <c r="S290" i="1" s="1"/>
  <c r="AX290" i="1"/>
  <c r="AW290" i="1" s="1"/>
  <c r="AV290" i="1"/>
  <c r="AU290" i="1"/>
  <c r="AS290" i="1" s="1"/>
  <c r="AL290" i="1"/>
  <c r="AG290" i="1"/>
  <c r="J290" i="1" s="1"/>
  <c r="AE290" i="1"/>
  <c r="AA290" i="1"/>
  <c r="Y290" i="1"/>
  <c r="W290" i="1" s="1"/>
  <c r="X290" i="1"/>
  <c r="P290" i="1"/>
  <c r="I290" i="1"/>
  <c r="H290" i="1" s="1"/>
  <c r="AY289" i="1"/>
  <c r="AX289" i="1"/>
  <c r="AV289" i="1"/>
  <c r="AU289" i="1"/>
  <c r="AS289" i="1" s="1"/>
  <c r="AL289" i="1"/>
  <c r="I289" i="1" s="1"/>
  <c r="H289" i="1" s="1"/>
  <c r="AA289" i="1" s="1"/>
  <c r="AG289" i="1"/>
  <c r="J289" i="1" s="1"/>
  <c r="Y289" i="1"/>
  <c r="W289" i="1" s="1"/>
  <c r="X289" i="1"/>
  <c r="P289" i="1"/>
  <c r="AY288" i="1"/>
  <c r="AX288" i="1"/>
  <c r="AW288" i="1"/>
  <c r="AV288" i="1"/>
  <c r="AU288" i="1"/>
  <c r="AS288" i="1" s="1"/>
  <c r="AL288" i="1"/>
  <c r="AG288" i="1"/>
  <c r="J288" i="1" s="1"/>
  <c r="Y288" i="1"/>
  <c r="X288" i="1"/>
  <c r="W288" i="1" s="1"/>
  <c r="S288" i="1"/>
  <c r="P288" i="1"/>
  <c r="I288" i="1"/>
  <c r="H288" i="1" s="1"/>
  <c r="AA288" i="1" s="1"/>
  <c r="AY287" i="1"/>
  <c r="AX287" i="1"/>
  <c r="AV287" i="1"/>
  <c r="S287" i="1" s="1"/>
  <c r="AU287" i="1"/>
  <c r="AS287" i="1" s="1"/>
  <c r="AL287" i="1"/>
  <c r="AG287" i="1"/>
  <c r="J287" i="1" s="1"/>
  <c r="Y287" i="1"/>
  <c r="W287" i="1" s="1"/>
  <c r="X287" i="1"/>
  <c r="P287" i="1"/>
  <c r="I287" i="1"/>
  <c r="H287" i="1"/>
  <c r="AY286" i="1"/>
  <c r="S286" i="1" s="1"/>
  <c r="AX286" i="1"/>
  <c r="AW286" i="1" s="1"/>
  <c r="AV286" i="1"/>
  <c r="AU286" i="1"/>
  <c r="AS286" i="1"/>
  <c r="AL286" i="1"/>
  <c r="I286" i="1" s="1"/>
  <c r="H286" i="1" s="1"/>
  <c r="AG286" i="1"/>
  <c r="J286" i="1" s="1"/>
  <c r="AE286" i="1"/>
  <c r="Y286" i="1"/>
  <c r="X286" i="1"/>
  <c r="P286" i="1"/>
  <c r="AY285" i="1"/>
  <c r="AX285" i="1"/>
  <c r="AV285" i="1"/>
  <c r="AU285" i="1"/>
  <c r="AS285" i="1" s="1"/>
  <c r="AL285" i="1"/>
  <c r="I285" i="1" s="1"/>
  <c r="H285" i="1" s="1"/>
  <c r="AA285" i="1" s="1"/>
  <c r="AG285" i="1"/>
  <c r="J285" i="1" s="1"/>
  <c r="Y285" i="1"/>
  <c r="W285" i="1" s="1"/>
  <c r="X285" i="1"/>
  <c r="P285" i="1"/>
  <c r="AY284" i="1"/>
  <c r="AX284" i="1"/>
  <c r="AV284" i="1"/>
  <c r="AU284" i="1"/>
  <c r="AS284" i="1" s="1"/>
  <c r="AL284" i="1"/>
  <c r="AG284" i="1"/>
  <c r="J284" i="1" s="1"/>
  <c r="AE284" i="1"/>
  <c r="Y284" i="1"/>
  <c r="X284" i="1"/>
  <c r="W284" i="1"/>
  <c r="P284" i="1"/>
  <c r="N284" i="1"/>
  <c r="I284" i="1"/>
  <c r="H284" i="1" s="1"/>
  <c r="AA284" i="1" s="1"/>
  <c r="AY283" i="1"/>
  <c r="AX283" i="1"/>
  <c r="AV283" i="1"/>
  <c r="AU283" i="1"/>
  <c r="AS283" i="1" s="1"/>
  <c r="AL283" i="1"/>
  <c r="AG283" i="1"/>
  <c r="J283" i="1" s="1"/>
  <c r="Y283" i="1"/>
  <c r="X283" i="1"/>
  <c r="P283" i="1"/>
  <c r="I283" i="1"/>
  <c r="H283" i="1" s="1"/>
  <c r="AY282" i="1"/>
  <c r="AX282" i="1"/>
  <c r="AV282" i="1"/>
  <c r="AU282" i="1"/>
  <c r="AS282" i="1"/>
  <c r="K282" i="1" s="1"/>
  <c r="AL282" i="1"/>
  <c r="I282" i="1" s="1"/>
  <c r="H282" i="1" s="1"/>
  <c r="AG282" i="1"/>
  <c r="J282" i="1" s="1"/>
  <c r="Y282" i="1"/>
  <c r="W282" i="1" s="1"/>
  <c r="X282" i="1"/>
  <c r="P282" i="1"/>
  <c r="AY281" i="1"/>
  <c r="AX281" i="1"/>
  <c r="AV281" i="1"/>
  <c r="AW281" i="1" s="1"/>
  <c r="AU281" i="1"/>
  <c r="AS281" i="1" s="1"/>
  <c r="K281" i="1" s="1"/>
  <c r="AL281" i="1"/>
  <c r="AG281" i="1"/>
  <c r="Y281" i="1"/>
  <c r="X281" i="1"/>
  <c r="P281" i="1"/>
  <c r="J281" i="1"/>
  <c r="I281" i="1"/>
  <c r="H281" i="1" s="1"/>
  <c r="AY280" i="1"/>
  <c r="AX280" i="1"/>
  <c r="AV280" i="1"/>
  <c r="AU280" i="1"/>
  <c r="AS280" i="1" s="1"/>
  <c r="AT280" i="1" s="1"/>
  <c r="AL280" i="1"/>
  <c r="AG280" i="1"/>
  <c r="J280" i="1" s="1"/>
  <c r="Y280" i="1"/>
  <c r="X280" i="1"/>
  <c r="S280" i="1"/>
  <c r="P280" i="1"/>
  <c r="I280" i="1"/>
  <c r="H280" i="1" s="1"/>
  <c r="AY279" i="1"/>
  <c r="AX279" i="1"/>
  <c r="AV279" i="1"/>
  <c r="AU279" i="1"/>
  <c r="AS279" i="1" s="1"/>
  <c r="AL279" i="1"/>
  <c r="I279" i="1" s="1"/>
  <c r="AG279" i="1"/>
  <c r="J279" i="1" s="1"/>
  <c r="AF279" i="1"/>
  <c r="AE279" i="1"/>
  <c r="Y279" i="1"/>
  <c r="W279" i="1" s="1"/>
  <c r="X279" i="1"/>
  <c r="P279" i="1"/>
  <c r="N279" i="1"/>
  <c r="H279" i="1"/>
  <c r="AA279" i="1" s="1"/>
  <c r="AY278" i="1"/>
  <c r="S278" i="1" s="1"/>
  <c r="AX278" i="1"/>
  <c r="AW278" i="1" s="1"/>
  <c r="AV278" i="1"/>
  <c r="AU278" i="1"/>
  <c r="AS278" i="1"/>
  <c r="AL278" i="1"/>
  <c r="I278" i="1" s="1"/>
  <c r="H278" i="1" s="1"/>
  <c r="AA278" i="1" s="1"/>
  <c r="AG278" i="1"/>
  <c r="J278" i="1" s="1"/>
  <c r="Y278" i="1"/>
  <c r="W278" i="1" s="1"/>
  <c r="X278" i="1"/>
  <c r="P278" i="1"/>
  <c r="AY277" i="1"/>
  <c r="S277" i="1" s="1"/>
  <c r="AX277" i="1"/>
  <c r="AV277" i="1"/>
  <c r="AU277" i="1"/>
  <c r="AS277" i="1" s="1"/>
  <c r="AL277" i="1"/>
  <c r="AG277" i="1"/>
  <c r="Y277" i="1"/>
  <c r="X277" i="1"/>
  <c r="P277" i="1"/>
  <c r="J277" i="1"/>
  <c r="I277" i="1"/>
  <c r="H277" i="1" s="1"/>
  <c r="AA277" i="1" s="1"/>
  <c r="AY276" i="1"/>
  <c r="AX276" i="1"/>
  <c r="AV276" i="1"/>
  <c r="AW276" i="1" s="1"/>
  <c r="AU276" i="1"/>
  <c r="AS276" i="1" s="1"/>
  <c r="AT276" i="1" s="1"/>
  <c r="AL276" i="1"/>
  <c r="I276" i="1" s="1"/>
  <c r="H276" i="1" s="1"/>
  <c r="AG276" i="1"/>
  <c r="J276" i="1" s="1"/>
  <c r="Y276" i="1"/>
  <c r="X276" i="1"/>
  <c r="P276" i="1"/>
  <c r="AY275" i="1"/>
  <c r="S275" i="1" s="1"/>
  <c r="AX275" i="1"/>
  <c r="AV275" i="1"/>
  <c r="AU275" i="1"/>
  <c r="AT275" i="1"/>
  <c r="AS275" i="1"/>
  <c r="AL275" i="1"/>
  <c r="AG275" i="1"/>
  <c r="J275" i="1" s="1"/>
  <c r="AF275" i="1"/>
  <c r="AA275" i="1"/>
  <c r="Y275" i="1"/>
  <c r="X275" i="1"/>
  <c r="W275" i="1" s="1"/>
  <c r="P275" i="1"/>
  <c r="K275" i="1"/>
  <c r="I275" i="1"/>
  <c r="H275" i="1"/>
  <c r="AY274" i="1"/>
  <c r="AX274" i="1"/>
  <c r="AV274" i="1"/>
  <c r="AU274" i="1"/>
  <c r="AS274" i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W273" i="1"/>
  <c r="AV273" i="1"/>
  <c r="S273" i="1" s="1"/>
  <c r="AU273" i="1"/>
  <c r="AS273" i="1" s="1"/>
  <c r="AT273" i="1" s="1"/>
  <c r="AL273" i="1"/>
  <c r="AG273" i="1"/>
  <c r="J273" i="1" s="1"/>
  <c r="Y273" i="1"/>
  <c r="X273" i="1"/>
  <c r="W273" i="1" s="1"/>
  <c r="P273" i="1"/>
  <c r="I273" i="1"/>
  <c r="H273" i="1" s="1"/>
  <c r="AY272" i="1"/>
  <c r="AX272" i="1"/>
  <c r="AV272" i="1"/>
  <c r="S272" i="1" s="1"/>
  <c r="AU272" i="1"/>
  <c r="AS272" i="1" s="1"/>
  <c r="AL272" i="1"/>
  <c r="I272" i="1" s="1"/>
  <c r="H272" i="1" s="1"/>
  <c r="AG272" i="1"/>
  <c r="J272" i="1" s="1"/>
  <c r="Y272" i="1"/>
  <c r="X272" i="1"/>
  <c r="W272" i="1"/>
  <c r="P272" i="1"/>
  <c r="K272" i="1"/>
  <c r="AY271" i="1"/>
  <c r="AX271" i="1"/>
  <c r="AV271" i="1"/>
  <c r="AU271" i="1"/>
  <c r="AS271" i="1"/>
  <c r="AL271" i="1"/>
  <c r="I271" i="1" s="1"/>
  <c r="H271" i="1" s="1"/>
  <c r="AG271" i="1"/>
  <c r="J271" i="1" s="1"/>
  <c r="Y271" i="1"/>
  <c r="X271" i="1"/>
  <c r="S271" i="1"/>
  <c r="P271" i="1"/>
  <c r="AY270" i="1"/>
  <c r="AX270" i="1"/>
  <c r="AV270" i="1"/>
  <c r="AU270" i="1"/>
  <c r="AS270" i="1" s="1"/>
  <c r="K270" i="1" s="1"/>
  <c r="AL270" i="1"/>
  <c r="I270" i="1" s="1"/>
  <c r="H270" i="1" s="1"/>
  <c r="AG270" i="1"/>
  <c r="AA270" i="1"/>
  <c r="Y270" i="1"/>
  <c r="X270" i="1"/>
  <c r="W270" i="1" s="1"/>
  <c r="P270" i="1"/>
  <c r="J270" i="1"/>
  <c r="AY269" i="1"/>
  <c r="AX269" i="1"/>
  <c r="AV269" i="1"/>
  <c r="AU269" i="1"/>
  <c r="AS269" i="1" s="1"/>
  <c r="K269" i="1" s="1"/>
  <c r="AT269" i="1"/>
  <c r="AL269" i="1"/>
  <c r="AG269" i="1"/>
  <c r="J269" i="1" s="1"/>
  <c r="AF269" i="1"/>
  <c r="Y269" i="1"/>
  <c r="X269" i="1"/>
  <c r="W269" i="1" s="1"/>
  <c r="P269" i="1"/>
  <c r="N269" i="1"/>
  <c r="I269" i="1"/>
  <c r="H269" i="1" s="1"/>
  <c r="AY268" i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W268" i="1"/>
  <c r="P268" i="1"/>
  <c r="AY267" i="1"/>
  <c r="AX267" i="1"/>
  <c r="AV267" i="1"/>
  <c r="AW267" i="1" s="1"/>
  <c r="AU267" i="1"/>
  <c r="AS267" i="1"/>
  <c r="AF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AW266" i="1" s="1"/>
  <c r="AU266" i="1"/>
  <c r="AS266" i="1" s="1"/>
  <c r="AT266" i="1"/>
  <c r="AL266" i="1"/>
  <c r="I266" i="1" s="1"/>
  <c r="H266" i="1" s="1"/>
  <c r="AG266" i="1"/>
  <c r="J266" i="1" s="1"/>
  <c r="AA266" i="1"/>
  <c r="Y266" i="1"/>
  <c r="X266" i="1"/>
  <c r="W266" i="1"/>
  <c r="P266" i="1"/>
  <c r="K266" i="1"/>
  <c r="AY265" i="1"/>
  <c r="AX265" i="1"/>
  <c r="AV265" i="1"/>
  <c r="AU265" i="1"/>
  <c r="AS265" i="1" s="1"/>
  <c r="AT265" i="1" s="1"/>
  <c r="AL265" i="1"/>
  <c r="AG265" i="1"/>
  <c r="J265" i="1" s="1"/>
  <c r="Y265" i="1"/>
  <c r="X265" i="1"/>
  <c r="W265" i="1"/>
  <c r="P265" i="1"/>
  <c r="I265" i="1"/>
  <c r="H265" i="1" s="1"/>
  <c r="AY264" i="1"/>
  <c r="AX264" i="1"/>
  <c r="AW264" i="1" s="1"/>
  <c r="AV264" i="1"/>
  <c r="S264" i="1" s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AU263" i="1"/>
  <c r="AS263" i="1" s="1"/>
  <c r="AL263" i="1"/>
  <c r="AG263" i="1"/>
  <c r="Y263" i="1"/>
  <c r="X263" i="1"/>
  <c r="S263" i="1"/>
  <c r="P263" i="1"/>
  <c r="J263" i="1"/>
  <c r="I263" i="1"/>
  <c r="H263" i="1" s="1"/>
  <c r="AY262" i="1"/>
  <c r="AX262" i="1"/>
  <c r="AV262" i="1"/>
  <c r="AU262" i="1"/>
  <c r="AS262" i="1"/>
  <c r="AT262" i="1" s="1"/>
  <c r="AL262" i="1"/>
  <c r="I262" i="1" s="1"/>
  <c r="H262" i="1" s="1"/>
  <c r="AG262" i="1"/>
  <c r="Y262" i="1"/>
  <c r="X262" i="1"/>
  <c r="W262" i="1" s="1"/>
  <c r="S262" i="1"/>
  <c r="P262" i="1"/>
  <c r="J262" i="1"/>
  <c r="AY261" i="1"/>
  <c r="AX261" i="1"/>
  <c r="AV261" i="1"/>
  <c r="AU261" i="1"/>
  <c r="AS261" i="1" s="1"/>
  <c r="K261" i="1" s="1"/>
  <c r="AL261" i="1"/>
  <c r="I261" i="1" s="1"/>
  <c r="H261" i="1" s="1"/>
  <c r="AG261" i="1"/>
  <c r="J261" i="1" s="1"/>
  <c r="Y261" i="1"/>
  <c r="X261" i="1"/>
  <c r="W261" i="1" s="1"/>
  <c r="S261" i="1"/>
  <c r="P261" i="1"/>
  <c r="AY260" i="1"/>
  <c r="AX260" i="1"/>
  <c r="AV260" i="1"/>
  <c r="AU260" i="1"/>
  <c r="AS260" i="1" s="1"/>
  <c r="AT260" i="1" s="1"/>
  <c r="AL260" i="1"/>
  <c r="I260" i="1" s="1"/>
  <c r="H260" i="1" s="1"/>
  <c r="AG260" i="1"/>
  <c r="AE260" i="1"/>
  <c r="Y260" i="1"/>
  <c r="X260" i="1"/>
  <c r="W260" i="1"/>
  <c r="P260" i="1"/>
  <c r="N260" i="1"/>
  <c r="J260" i="1"/>
  <c r="AY259" i="1"/>
  <c r="AX259" i="1"/>
  <c r="AV259" i="1"/>
  <c r="AW259" i="1" s="1"/>
  <c r="AU259" i="1"/>
  <c r="AS259" i="1"/>
  <c r="AL259" i="1"/>
  <c r="I259" i="1" s="1"/>
  <c r="H259" i="1" s="1"/>
  <c r="AA259" i="1" s="1"/>
  <c r="AG259" i="1"/>
  <c r="J259" i="1" s="1"/>
  <c r="Y259" i="1"/>
  <c r="X259" i="1"/>
  <c r="W259" i="1"/>
  <c r="P259" i="1"/>
  <c r="K259" i="1"/>
  <c r="AY258" i="1"/>
  <c r="AX258" i="1"/>
  <c r="AV258" i="1"/>
  <c r="AW258" i="1" s="1"/>
  <c r="AU258" i="1"/>
  <c r="AS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W257" i="1" s="1"/>
  <c r="AU257" i="1"/>
  <c r="AS257" i="1" s="1"/>
  <c r="AL257" i="1"/>
  <c r="I257" i="1" s="1"/>
  <c r="H257" i="1" s="1"/>
  <c r="AG257" i="1"/>
  <c r="J257" i="1" s="1"/>
  <c r="Y257" i="1"/>
  <c r="X257" i="1"/>
  <c r="S257" i="1"/>
  <c r="P257" i="1"/>
  <c r="AY256" i="1"/>
  <c r="AX256" i="1"/>
  <c r="AV256" i="1"/>
  <c r="S256" i="1" s="1"/>
  <c r="AU256" i="1"/>
  <c r="AS256" i="1" s="1"/>
  <c r="AL256" i="1"/>
  <c r="I256" i="1" s="1"/>
  <c r="H256" i="1" s="1"/>
  <c r="AG256" i="1"/>
  <c r="Y256" i="1"/>
  <c r="X256" i="1"/>
  <c r="W256" i="1" s="1"/>
  <c r="P256" i="1"/>
  <c r="N256" i="1"/>
  <c r="J256" i="1"/>
  <c r="AY255" i="1"/>
  <c r="AX255" i="1"/>
  <c r="AV255" i="1"/>
  <c r="AU255" i="1"/>
  <c r="AS255" i="1"/>
  <c r="AF255" i="1" s="1"/>
  <c r="AL255" i="1"/>
  <c r="AG255" i="1"/>
  <c r="J255" i="1" s="1"/>
  <c r="Y255" i="1"/>
  <c r="X255" i="1"/>
  <c r="P255" i="1"/>
  <c r="I255" i="1"/>
  <c r="H255" i="1" s="1"/>
  <c r="AA255" i="1" s="1"/>
  <c r="AY254" i="1"/>
  <c r="S254" i="1" s="1"/>
  <c r="AX254" i="1"/>
  <c r="AV254" i="1"/>
  <c r="AU254" i="1"/>
  <c r="AS254" i="1" s="1"/>
  <c r="AL254" i="1"/>
  <c r="I254" i="1" s="1"/>
  <c r="H254" i="1" s="1"/>
  <c r="AG254" i="1"/>
  <c r="J254" i="1" s="1"/>
  <c r="AA254" i="1"/>
  <c r="Y254" i="1"/>
  <c r="X254" i="1"/>
  <c r="P254" i="1"/>
  <c r="AY253" i="1"/>
  <c r="AX253" i="1"/>
  <c r="AV253" i="1"/>
  <c r="AU253" i="1"/>
  <c r="AS253" i="1" s="1"/>
  <c r="K253" i="1" s="1"/>
  <c r="AT253" i="1"/>
  <c r="AL253" i="1"/>
  <c r="I253" i="1" s="1"/>
  <c r="AG253" i="1"/>
  <c r="J253" i="1" s="1"/>
  <c r="Y253" i="1"/>
  <c r="X253" i="1"/>
  <c r="S253" i="1"/>
  <c r="P253" i="1"/>
  <c r="H253" i="1"/>
  <c r="AA253" i="1" s="1"/>
  <c r="AY252" i="1"/>
  <c r="AX252" i="1"/>
  <c r="AV252" i="1"/>
  <c r="S252" i="1" s="1"/>
  <c r="T252" i="1" s="1"/>
  <c r="U252" i="1" s="1"/>
  <c r="AC252" i="1" s="1"/>
  <c r="AU252" i="1"/>
  <c r="AS252" i="1" s="1"/>
  <c r="AT252" i="1" s="1"/>
  <c r="AL252" i="1"/>
  <c r="I252" i="1" s="1"/>
  <c r="H252" i="1" s="1"/>
  <c r="AG252" i="1"/>
  <c r="J252" i="1" s="1"/>
  <c r="Y252" i="1"/>
  <c r="X252" i="1"/>
  <c r="W252" i="1"/>
  <c r="P252" i="1"/>
  <c r="AY251" i="1"/>
  <c r="AX251" i="1"/>
  <c r="AV251" i="1"/>
  <c r="AW251" i="1" s="1"/>
  <c r="AU251" i="1"/>
  <c r="AS251" i="1"/>
  <c r="AT251" i="1" s="1"/>
  <c r="AL251" i="1"/>
  <c r="AG251" i="1"/>
  <c r="J251" i="1" s="1"/>
  <c r="Y251" i="1"/>
  <c r="X251" i="1"/>
  <c r="W251" i="1" s="1"/>
  <c r="P251" i="1"/>
  <c r="I251" i="1"/>
  <c r="H251" i="1" s="1"/>
  <c r="AA251" i="1" s="1"/>
  <c r="AY250" i="1"/>
  <c r="AX250" i="1"/>
  <c r="AV250" i="1"/>
  <c r="AU250" i="1"/>
  <c r="AS250" i="1" s="1"/>
  <c r="AE250" i="1" s="1"/>
  <c r="AL250" i="1"/>
  <c r="I250" i="1" s="1"/>
  <c r="H250" i="1" s="1"/>
  <c r="AG250" i="1"/>
  <c r="J250" i="1" s="1"/>
  <c r="Y250" i="1"/>
  <c r="X250" i="1"/>
  <c r="P250" i="1"/>
  <c r="N250" i="1"/>
  <c r="AY249" i="1"/>
  <c r="AX249" i="1"/>
  <c r="AV249" i="1"/>
  <c r="AU249" i="1"/>
  <c r="AS249" i="1" s="1"/>
  <c r="AL249" i="1"/>
  <c r="I249" i="1" s="1"/>
  <c r="H249" i="1" s="1"/>
  <c r="AG249" i="1"/>
  <c r="J249" i="1" s="1"/>
  <c r="AA249" i="1"/>
  <c r="Y249" i="1"/>
  <c r="X249" i="1"/>
  <c r="P249" i="1"/>
  <c r="AY248" i="1"/>
  <c r="AX248" i="1"/>
  <c r="AV248" i="1"/>
  <c r="AU248" i="1"/>
  <c r="AS248" i="1" s="1"/>
  <c r="AL248" i="1"/>
  <c r="I248" i="1" s="1"/>
  <c r="H248" i="1" s="1"/>
  <c r="AG248" i="1"/>
  <c r="Y248" i="1"/>
  <c r="X248" i="1"/>
  <c r="P248" i="1"/>
  <c r="J248" i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P247" i="1"/>
  <c r="N247" i="1"/>
  <c r="AY246" i="1"/>
  <c r="S246" i="1" s="1"/>
  <c r="AX246" i="1"/>
  <c r="AV246" i="1"/>
  <c r="AU246" i="1"/>
  <c r="AS246" i="1" s="1"/>
  <c r="AT246" i="1" s="1"/>
  <c r="AL246" i="1"/>
  <c r="AG246" i="1"/>
  <c r="J246" i="1" s="1"/>
  <c r="AF246" i="1"/>
  <c r="Y246" i="1"/>
  <c r="X246" i="1"/>
  <c r="P246" i="1"/>
  <c r="I246" i="1"/>
  <c r="H246" i="1" s="1"/>
  <c r="AA246" i="1" s="1"/>
  <c r="AY245" i="1"/>
  <c r="AX245" i="1"/>
  <c r="AV245" i="1"/>
  <c r="AW245" i="1" s="1"/>
  <c r="AU245" i="1"/>
  <c r="AS245" i="1"/>
  <c r="AL245" i="1"/>
  <c r="I245" i="1" s="1"/>
  <c r="H245" i="1" s="1"/>
  <c r="AA245" i="1" s="1"/>
  <c r="AG245" i="1"/>
  <c r="J245" i="1" s="1"/>
  <c r="Y245" i="1"/>
  <c r="X245" i="1"/>
  <c r="W245" i="1" s="1"/>
  <c r="S245" i="1"/>
  <c r="P245" i="1"/>
  <c r="AY244" i="1"/>
  <c r="AX244" i="1"/>
  <c r="AV244" i="1"/>
  <c r="AU244" i="1"/>
  <c r="AS244" i="1" s="1"/>
  <c r="K244" i="1" s="1"/>
  <c r="AL244" i="1"/>
  <c r="I244" i="1" s="1"/>
  <c r="AG244" i="1"/>
  <c r="Y244" i="1"/>
  <c r="W244" i="1" s="1"/>
  <c r="X244" i="1"/>
  <c r="P244" i="1"/>
  <c r="J244" i="1"/>
  <c r="H244" i="1"/>
  <c r="AY243" i="1"/>
  <c r="S243" i="1" s="1"/>
  <c r="AX243" i="1"/>
  <c r="AV243" i="1"/>
  <c r="AU243" i="1"/>
  <c r="AS243" i="1" s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U242" i="1"/>
  <c r="AS242" i="1" s="1"/>
  <c r="AL242" i="1"/>
  <c r="I242" i="1" s="1"/>
  <c r="H242" i="1" s="1"/>
  <c r="AA242" i="1" s="1"/>
  <c r="AG242" i="1"/>
  <c r="Y242" i="1"/>
  <c r="X242" i="1"/>
  <c r="W242" i="1"/>
  <c r="S242" i="1"/>
  <c r="P242" i="1"/>
  <c r="N242" i="1"/>
  <c r="J242" i="1"/>
  <c r="AY241" i="1"/>
  <c r="AX241" i="1"/>
  <c r="AV241" i="1"/>
  <c r="AU241" i="1"/>
  <c r="AS241" i="1" s="1"/>
  <c r="AE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/>
  <c r="P240" i="1"/>
  <c r="J240" i="1"/>
  <c r="AY239" i="1"/>
  <c r="AX239" i="1"/>
  <c r="AV239" i="1"/>
  <c r="AW239" i="1" s="1"/>
  <c r="AU239" i="1"/>
  <c r="AS239" i="1" s="1"/>
  <c r="AL239" i="1"/>
  <c r="AG239" i="1"/>
  <c r="J239" i="1" s="1"/>
  <c r="Y239" i="1"/>
  <c r="X239" i="1"/>
  <c r="P239" i="1"/>
  <c r="I239" i="1"/>
  <c r="H239" i="1" s="1"/>
  <c r="AA239" i="1" s="1"/>
  <c r="AY238" i="1"/>
  <c r="AX238" i="1"/>
  <c r="AV238" i="1"/>
  <c r="AW238" i="1" s="1"/>
  <c r="AU238" i="1"/>
  <c r="AS238" i="1" s="1"/>
  <c r="K238" i="1" s="1"/>
  <c r="AL238" i="1"/>
  <c r="I238" i="1" s="1"/>
  <c r="H238" i="1" s="1"/>
  <c r="AG238" i="1"/>
  <c r="Y238" i="1"/>
  <c r="X238" i="1"/>
  <c r="W238" i="1" s="1"/>
  <c r="S238" i="1"/>
  <c r="P238" i="1"/>
  <c r="J238" i="1"/>
  <c r="AY237" i="1"/>
  <c r="AX237" i="1"/>
  <c r="AW237" i="1" s="1"/>
  <c r="AV237" i="1"/>
  <c r="S237" i="1" s="1"/>
  <c r="AU237" i="1"/>
  <c r="AS237" i="1" s="1"/>
  <c r="AE237" i="1" s="1"/>
  <c r="AT237" i="1"/>
  <c r="AL237" i="1"/>
  <c r="I237" i="1" s="1"/>
  <c r="H237" i="1" s="1"/>
  <c r="AG237" i="1"/>
  <c r="J237" i="1" s="1"/>
  <c r="AF237" i="1"/>
  <c r="Y237" i="1"/>
  <c r="X237" i="1"/>
  <c r="W237" i="1" s="1"/>
  <c r="P237" i="1"/>
  <c r="AY236" i="1"/>
  <c r="AX236" i="1"/>
  <c r="AW236" i="1"/>
  <c r="AV236" i="1"/>
  <c r="AU236" i="1"/>
  <c r="AS236" i="1"/>
  <c r="AL236" i="1"/>
  <c r="AG236" i="1"/>
  <c r="J236" i="1" s="1"/>
  <c r="AF236" i="1"/>
  <c r="Y236" i="1"/>
  <c r="X236" i="1"/>
  <c r="W236" i="1" s="1"/>
  <c r="P236" i="1"/>
  <c r="N236" i="1"/>
  <c r="K236" i="1"/>
  <c r="I236" i="1"/>
  <c r="H236" i="1" s="1"/>
  <c r="AY235" i="1"/>
  <c r="AX235" i="1"/>
  <c r="AV235" i="1"/>
  <c r="AU235" i="1"/>
  <c r="AT235" i="1"/>
  <c r="AS235" i="1"/>
  <c r="AF235" i="1" s="1"/>
  <c r="AL235" i="1"/>
  <c r="AG235" i="1"/>
  <c r="J235" i="1" s="1"/>
  <c r="Y235" i="1"/>
  <c r="X235" i="1"/>
  <c r="P235" i="1"/>
  <c r="I235" i="1"/>
  <c r="H235" i="1" s="1"/>
  <c r="AA235" i="1" s="1"/>
  <c r="AY234" i="1"/>
  <c r="AX234" i="1"/>
  <c r="AV234" i="1"/>
  <c r="AU234" i="1"/>
  <c r="AS234" i="1" s="1"/>
  <c r="AL234" i="1"/>
  <c r="I234" i="1" s="1"/>
  <c r="H234" i="1" s="1"/>
  <c r="AG234" i="1"/>
  <c r="J234" i="1" s="1"/>
  <c r="Y234" i="1"/>
  <c r="X234" i="1"/>
  <c r="W234" i="1" s="1"/>
  <c r="P234" i="1"/>
  <c r="N234" i="1"/>
  <c r="K234" i="1"/>
  <c r="AY233" i="1"/>
  <c r="AX233" i="1"/>
  <c r="AV233" i="1"/>
  <c r="AU233" i="1"/>
  <c r="AS233" i="1" s="1"/>
  <c r="AL233" i="1"/>
  <c r="AG233" i="1"/>
  <c r="J233" i="1" s="1"/>
  <c r="Y233" i="1"/>
  <c r="X233" i="1"/>
  <c r="W233" i="1"/>
  <c r="P233" i="1"/>
  <c r="I233" i="1"/>
  <c r="H233" i="1" s="1"/>
  <c r="AY232" i="1"/>
  <c r="AX232" i="1"/>
  <c r="AV232" i="1"/>
  <c r="AU232" i="1"/>
  <c r="AS232" i="1"/>
  <c r="AL232" i="1"/>
  <c r="I232" i="1" s="1"/>
  <c r="H232" i="1" s="1"/>
  <c r="AG232" i="1"/>
  <c r="J232" i="1" s="1"/>
  <c r="Y232" i="1"/>
  <c r="W232" i="1" s="1"/>
  <c r="X232" i="1"/>
  <c r="P232" i="1"/>
  <c r="AY231" i="1"/>
  <c r="AX231" i="1"/>
  <c r="AV231" i="1"/>
  <c r="AU231" i="1"/>
  <c r="AS231" i="1"/>
  <c r="AL231" i="1"/>
  <c r="I231" i="1" s="1"/>
  <c r="H231" i="1" s="1"/>
  <c r="AG231" i="1"/>
  <c r="J231" i="1" s="1"/>
  <c r="Y231" i="1"/>
  <c r="X231" i="1"/>
  <c r="P231" i="1"/>
  <c r="AY230" i="1"/>
  <c r="S230" i="1" s="1"/>
  <c r="T230" i="1" s="1"/>
  <c r="U230" i="1" s="1"/>
  <c r="AC230" i="1" s="1"/>
  <c r="AX230" i="1"/>
  <c r="AV230" i="1"/>
  <c r="AU230" i="1"/>
  <c r="AS230" i="1" s="1"/>
  <c r="AL230" i="1"/>
  <c r="I230" i="1" s="1"/>
  <c r="H230" i="1" s="1"/>
  <c r="AA230" i="1" s="1"/>
  <c r="AG230" i="1"/>
  <c r="J230" i="1" s="1"/>
  <c r="Y230" i="1"/>
  <c r="X230" i="1"/>
  <c r="W230" i="1"/>
  <c r="P230" i="1"/>
  <c r="AY229" i="1"/>
  <c r="AX229" i="1"/>
  <c r="AW229" i="1" s="1"/>
  <c r="AV229" i="1"/>
  <c r="AU229" i="1"/>
  <c r="AS229" i="1" s="1"/>
  <c r="AL229" i="1"/>
  <c r="AG229" i="1"/>
  <c r="J229" i="1" s="1"/>
  <c r="Y229" i="1"/>
  <c r="X229" i="1"/>
  <c r="P229" i="1"/>
  <c r="I229" i="1"/>
  <c r="H229" i="1"/>
  <c r="AY228" i="1"/>
  <c r="AX228" i="1"/>
  <c r="AV228" i="1"/>
  <c r="AU228" i="1"/>
  <c r="AS228" i="1"/>
  <c r="AT228" i="1" s="1"/>
  <c r="AL228" i="1"/>
  <c r="I228" i="1" s="1"/>
  <c r="H228" i="1" s="1"/>
  <c r="AA228" i="1" s="1"/>
  <c r="AG228" i="1"/>
  <c r="AF228" i="1"/>
  <c r="AE228" i="1"/>
  <c r="Y228" i="1"/>
  <c r="X228" i="1"/>
  <c r="P228" i="1"/>
  <c r="N228" i="1"/>
  <c r="K228" i="1"/>
  <c r="J228" i="1"/>
  <c r="AY227" i="1"/>
  <c r="S227" i="1" s="1"/>
  <c r="AX227" i="1"/>
  <c r="AV227" i="1"/>
  <c r="AU227" i="1"/>
  <c r="AS227" i="1" s="1"/>
  <c r="AL227" i="1"/>
  <c r="I227" i="1" s="1"/>
  <c r="AG227" i="1"/>
  <c r="J227" i="1" s="1"/>
  <c r="AF227" i="1"/>
  <c r="Y227" i="1"/>
  <c r="X227" i="1"/>
  <c r="P227" i="1"/>
  <c r="H227" i="1"/>
  <c r="AY226" i="1"/>
  <c r="AX226" i="1"/>
  <c r="AV226" i="1"/>
  <c r="AU226" i="1"/>
  <c r="AS226" i="1" s="1"/>
  <c r="AL226" i="1"/>
  <c r="I226" i="1" s="1"/>
  <c r="H226" i="1" s="1"/>
  <c r="AG226" i="1"/>
  <c r="Y226" i="1"/>
  <c r="X226" i="1"/>
  <c r="W226" i="1" s="1"/>
  <c r="P226" i="1"/>
  <c r="K226" i="1"/>
  <c r="J226" i="1"/>
  <c r="AY225" i="1"/>
  <c r="AX225" i="1"/>
  <c r="AV225" i="1"/>
  <c r="S225" i="1" s="1"/>
  <c r="AU225" i="1"/>
  <c r="AS225" i="1" s="1"/>
  <c r="AF225" i="1" s="1"/>
  <c r="AL225" i="1"/>
  <c r="I225" i="1" s="1"/>
  <c r="H225" i="1" s="1"/>
  <c r="AG225" i="1"/>
  <c r="J225" i="1" s="1"/>
  <c r="Y225" i="1"/>
  <c r="X225" i="1"/>
  <c r="P225" i="1"/>
  <c r="AY224" i="1"/>
  <c r="AX224" i="1"/>
  <c r="AW224" i="1"/>
  <c r="AV224" i="1"/>
  <c r="AU224" i="1"/>
  <c r="AS224" i="1"/>
  <c r="AL224" i="1"/>
  <c r="I224" i="1" s="1"/>
  <c r="H224" i="1" s="1"/>
  <c r="AA224" i="1" s="1"/>
  <c r="AG224" i="1"/>
  <c r="J224" i="1" s="1"/>
  <c r="AF224" i="1"/>
  <c r="Y224" i="1"/>
  <c r="X224" i="1"/>
  <c r="W224" i="1" s="1"/>
  <c r="P224" i="1"/>
  <c r="N224" i="1"/>
  <c r="K224" i="1"/>
  <c r="AY223" i="1"/>
  <c r="S223" i="1" s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X223" i="1"/>
  <c r="P223" i="1"/>
  <c r="AY222" i="1"/>
  <c r="AX222" i="1"/>
  <c r="AV222" i="1"/>
  <c r="AU222" i="1"/>
  <c r="AS222" i="1" s="1"/>
  <c r="AL222" i="1"/>
  <c r="I222" i="1" s="1"/>
  <c r="H222" i="1" s="1"/>
  <c r="AA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AG221" i="1"/>
  <c r="J221" i="1" s="1"/>
  <c r="Y221" i="1"/>
  <c r="X221" i="1"/>
  <c r="P221" i="1"/>
  <c r="I221" i="1"/>
  <c r="H221" i="1"/>
  <c r="AY220" i="1"/>
  <c r="AX220" i="1"/>
  <c r="AV220" i="1"/>
  <c r="AU220" i="1"/>
  <c r="AS220" i="1" s="1"/>
  <c r="AT220" i="1" s="1"/>
  <c r="AL220" i="1"/>
  <c r="I220" i="1" s="1"/>
  <c r="H220" i="1" s="1"/>
  <c r="AG220" i="1"/>
  <c r="AF220" i="1"/>
  <c r="AE220" i="1"/>
  <c r="Y220" i="1"/>
  <c r="X220" i="1"/>
  <c r="W220" i="1" s="1"/>
  <c r="P220" i="1"/>
  <c r="N220" i="1"/>
  <c r="K220" i="1"/>
  <c r="J220" i="1"/>
  <c r="AY219" i="1"/>
  <c r="AX219" i="1"/>
  <c r="AV219" i="1"/>
  <c r="AW219" i="1" s="1"/>
  <c r="AU219" i="1"/>
  <c r="AS219" i="1"/>
  <c r="AT219" i="1" s="1"/>
  <c r="AL219" i="1"/>
  <c r="I219" i="1" s="1"/>
  <c r="H219" i="1" s="1"/>
  <c r="AA219" i="1" s="1"/>
  <c r="AG219" i="1"/>
  <c r="J219" i="1" s="1"/>
  <c r="AF219" i="1"/>
  <c r="Y219" i="1"/>
  <c r="X219" i="1"/>
  <c r="P219" i="1"/>
  <c r="K219" i="1"/>
  <c r="AY218" i="1"/>
  <c r="AX218" i="1"/>
  <c r="AV218" i="1"/>
  <c r="AU218" i="1"/>
  <c r="AS218" i="1" s="1"/>
  <c r="AL218" i="1"/>
  <c r="I218" i="1" s="1"/>
  <c r="H218" i="1" s="1"/>
  <c r="AG218" i="1"/>
  <c r="J218" i="1" s="1"/>
  <c r="AA218" i="1"/>
  <c r="Y218" i="1"/>
  <c r="W218" i="1" s="1"/>
  <c r="X218" i="1"/>
  <c r="P218" i="1"/>
  <c r="AY217" i="1"/>
  <c r="AX217" i="1"/>
  <c r="AV217" i="1"/>
  <c r="AU217" i="1"/>
  <c r="AS217" i="1" s="1"/>
  <c r="AT217" i="1" s="1"/>
  <c r="AL217" i="1"/>
  <c r="AG217" i="1"/>
  <c r="J217" i="1" s="1"/>
  <c r="AF217" i="1"/>
  <c r="Y217" i="1"/>
  <c r="X217" i="1"/>
  <c r="W217" i="1" s="1"/>
  <c r="P217" i="1"/>
  <c r="I217" i="1"/>
  <c r="H217" i="1"/>
  <c r="AY216" i="1"/>
  <c r="AX216" i="1"/>
  <c r="AV216" i="1"/>
  <c r="AU216" i="1"/>
  <c r="AS216" i="1"/>
  <c r="AL216" i="1"/>
  <c r="AG216" i="1"/>
  <c r="J216" i="1" s="1"/>
  <c r="Y216" i="1"/>
  <c r="X216" i="1"/>
  <c r="P216" i="1"/>
  <c r="N216" i="1"/>
  <c r="I216" i="1"/>
  <c r="H216" i="1" s="1"/>
  <c r="AA216" i="1" s="1"/>
  <c r="AY215" i="1"/>
  <c r="AX215" i="1"/>
  <c r="AV215" i="1"/>
  <c r="AU215" i="1"/>
  <c r="AS215" i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W214" i="1" s="1"/>
  <c r="P214" i="1"/>
  <c r="AY213" i="1"/>
  <c r="AX213" i="1"/>
  <c r="AW213" i="1" s="1"/>
  <c r="AV213" i="1"/>
  <c r="S213" i="1" s="1"/>
  <c r="AU213" i="1"/>
  <c r="AS213" i="1" s="1"/>
  <c r="AT213" i="1" s="1"/>
  <c r="AL213" i="1"/>
  <c r="I213" i="1" s="1"/>
  <c r="AG213" i="1"/>
  <c r="Y213" i="1"/>
  <c r="X213" i="1"/>
  <c r="W213" i="1" s="1"/>
  <c r="P213" i="1"/>
  <c r="J213" i="1"/>
  <c r="H213" i="1"/>
  <c r="AY212" i="1"/>
  <c r="AX212" i="1"/>
  <c r="AW212" i="1"/>
  <c r="AV212" i="1"/>
  <c r="AU212" i="1"/>
  <c r="AT212" i="1"/>
  <c r="AS212" i="1"/>
  <c r="AL212" i="1"/>
  <c r="I212" i="1" s="1"/>
  <c r="H212" i="1" s="1"/>
  <c r="AG212" i="1"/>
  <c r="J212" i="1" s="1"/>
  <c r="Y212" i="1"/>
  <c r="W212" i="1" s="1"/>
  <c r="X212" i="1"/>
  <c r="P212" i="1"/>
  <c r="N212" i="1"/>
  <c r="K212" i="1"/>
  <c r="AY211" i="1"/>
  <c r="S211" i="1" s="1"/>
  <c r="AX211" i="1"/>
  <c r="AV211" i="1"/>
  <c r="AU211" i="1"/>
  <c r="AS211" i="1"/>
  <c r="AL211" i="1"/>
  <c r="I211" i="1" s="1"/>
  <c r="H211" i="1" s="1"/>
  <c r="AG211" i="1"/>
  <c r="J211" i="1" s="1"/>
  <c r="Y211" i="1"/>
  <c r="X211" i="1"/>
  <c r="P211" i="1"/>
  <c r="AY210" i="1"/>
  <c r="AX210" i="1"/>
  <c r="AV210" i="1"/>
  <c r="AU210" i="1"/>
  <c r="AS210" i="1" s="1"/>
  <c r="N210" i="1" s="1"/>
  <c r="AL210" i="1"/>
  <c r="I210" i="1" s="1"/>
  <c r="H210" i="1" s="1"/>
  <c r="AA210" i="1" s="1"/>
  <c r="AG210" i="1"/>
  <c r="Y210" i="1"/>
  <c r="X210" i="1"/>
  <c r="P210" i="1"/>
  <c r="J210" i="1"/>
  <c r="AY209" i="1"/>
  <c r="AX209" i="1"/>
  <c r="AV209" i="1"/>
  <c r="S209" i="1" s="1"/>
  <c r="AU209" i="1"/>
  <c r="AS209" i="1" s="1"/>
  <c r="AL209" i="1"/>
  <c r="I209" i="1" s="1"/>
  <c r="AG209" i="1"/>
  <c r="Y209" i="1"/>
  <c r="X209" i="1"/>
  <c r="P209" i="1"/>
  <c r="J209" i="1"/>
  <c r="H209" i="1"/>
  <c r="AY208" i="1"/>
  <c r="AX208" i="1"/>
  <c r="AV208" i="1"/>
  <c r="AU208" i="1"/>
  <c r="AS208" i="1"/>
  <c r="AL208" i="1"/>
  <c r="I208" i="1" s="1"/>
  <c r="H208" i="1" s="1"/>
  <c r="AA208" i="1" s="1"/>
  <c r="AG208" i="1"/>
  <c r="Y208" i="1"/>
  <c r="W208" i="1" s="1"/>
  <c r="X208" i="1"/>
  <c r="P208" i="1"/>
  <c r="K208" i="1"/>
  <c r="J208" i="1"/>
  <c r="AY207" i="1"/>
  <c r="S207" i="1" s="1"/>
  <c r="AX207" i="1"/>
  <c r="AV207" i="1"/>
  <c r="AU207" i="1"/>
  <c r="AS207" i="1"/>
  <c r="AL207" i="1"/>
  <c r="AG207" i="1"/>
  <c r="J207" i="1" s="1"/>
  <c r="Y207" i="1"/>
  <c r="X207" i="1"/>
  <c r="W207" i="1" s="1"/>
  <c r="P207" i="1"/>
  <c r="I207" i="1"/>
  <c r="H207" i="1"/>
  <c r="AY206" i="1"/>
  <c r="AX206" i="1"/>
  <c r="AV206" i="1"/>
  <c r="AU206" i="1"/>
  <c r="AS206" i="1" s="1"/>
  <c r="AL206" i="1"/>
  <c r="I206" i="1" s="1"/>
  <c r="H206" i="1" s="1"/>
  <c r="AG206" i="1"/>
  <c r="J206" i="1" s="1"/>
  <c r="Y206" i="1"/>
  <c r="X206" i="1"/>
  <c r="W206" i="1" s="1"/>
  <c r="S206" i="1"/>
  <c r="P206" i="1"/>
  <c r="AY205" i="1"/>
  <c r="AX205" i="1"/>
  <c r="AV205" i="1"/>
  <c r="S205" i="1" s="1"/>
  <c r="AU205" i="1"/>
  <c r="AS205" i="1" s="1"/>
  <c r="AL205" i="1"/>
  <c r="I205" i="1" s="1"/>
  <c r="H205" i="1" s="1"/>
  <c r="AG205" i="1"/>
  <c r="Y205" i="1"/>
  <c r="X205" i="1"/>
  <c r="P205" i="1"/>
  <c r="J205" i="1"/>
  <c r="AY204" i="1"/>
  <c r="AX204" i="1"/>
  <c r="AV204" i="1"/>
  <c r="AU204" i="1"/>
  <c r="AS204" i="1"/>
  <c r="AL204" i="1"/>
  <c r="I204" i="1" s="1"/>
  <c r="H204" i="1" s="1"/>
  <c r="AG204" i="1"/>
  <c r="J204" i="1" s="1"/>
  <c r="AF204" i="1"/>
  <c r="Y204" i="1"/>
  <c r="W204" i="1" s="1"/>
  <c r="X204" i="1"/>
  <c r="P204" i="1"/>
  <c r="K204" i="1"/>
  <c r="AY203" i="1"/>
  <c r="S203" i="1" s="1"/>
  <c r="AX203" i="1"/>
  <c r="AV203" i="1"/>
  <c r="AU203" i="1"/>
  <c r="AS203" i="1"/>
  <c r="AL203" i="1"/>
  <c r="AG203" i="1"/>
  <c r="Y203" i="1"/>
  <c r="X203" i="1"/>
  <c r="W203" i="1" s="1"/>
  <c r="P203" i="1"/>
  <c r="J203" i="1"/>
  <c r="I203" i="1"/>
  <c r="H203" i="1" s="1"/>
  <c r="AY202" i="1"/>
  <c r="S202" i="1" s="1"/>
  <c r="AX202" i="1"/>
  <c r="AV202" i="1"/>
  <c r="AW202" i="1" s="1"/>
  <c r="AU202" i="1"/>
  <c r="AS202" i="1"/>
  <c r="AL202" i="1"/>
  <c r="I202" i="1" s="1"/>
  <c r="H202" i="1" s="1"/>
  <c r="AG202" i="1"/>
  <c r="J202" i="1" s="1"/>
  <c r="Y202" i="1"/>
  <c r="X202" i="1"/>
  <c r="W202" i="1" s="1"/>
  <c r="P202" i="1"/>
  <c r="N202" i="1"/>
  <c r="AY201" i="1"/>
  <c r="AX201" i="1"/>
  <c r="AV201" i="1"/>
  <c r="AU201" i="1"/>
  <c r="AS201" i="1" s="1"/>
  <c r="AT201" i="1"/>
  <c r="AL201" i="1"/>
  <c r="I201" i="1" s="1"/>
  <c r="AG201" i="1"/>
  <c r="J201" i="1" s="1"/>
  <c r="Y201" i="1"/>
  <c r="X201" i="1"/>
  <c r="W201" i="1" s="1"/>
  <c r="P201" i="1"/>
  <c r="N201" i="1"/>
  <c r="H201" i="1"/>
  <c r="AY200" i="1"/>
  <c r="AX200" i="1"/>
  <c r="AV200" i="1"/>
  <c r="AU200" i="1"/>
  <c r="AS200" i="1"/>
  <c r="AT200" i="1" s="1"/>
  <c r="AL200" i="1"/>
  <c r="I200" i="1" s="1"/>
  <c r="H200" i="1" s="1"/>
  <c r="AG200" i="1"/>
  <c r="J200" i="1" s="1"/>
  <c r="Y200" i="1"/>
  <c r="W200" i="1" s="1"/>
  <c r="X200" i="1"/>
  <c r="P200" i="1"/>
  <c r="AY199" i="1"/>
  <c r="AX199" i="1"/>
  <c r="AV199" i="1"/>
  <c r="AU199" i="1"/>
  <c r="AT199" i="1"/>
  <c r="AS199" i="1"/>
  <c r="AL199" i="1"/>
  <c r="AG199" i="1"/>
  <c r="J199" i="1" s="1"/>
  <c r="AA199" i="1"/>
  <c r="Y199" i="1"/>
  <c r="X199" i="1"/>
  <c r="P199" i="1"/>
  <c r="K199" i="1"/>
  <c r="I199" i="1"/>
  <c r="H199" i="1" s="1"/>
  <c r="AY198" i="1"/>
  <c r="AX198" i="1"/>
  <c r="AV198" i="1"/>
  <c r="AU198" i="1"/>
  <c r="AS198" i="1"/>
  <c r="N198" i="1" s="1"/>
  <c r="AL198" i="1"/>
  <c r="I198" i="1" s="1"/>
  <c r="H198" i="1" s="1"/>
  <c r="AA198" i="1" s="1"/>
  <c r="AG198" i="1"/>
  <c r="Y198" i="1"/>
  <c r="X198" i="1"/>
  <c r="W198" i="1"/>
  <c r="P198" i="1"/>
  <c r="J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AY196" i="1"/>
  <c r="S196" i="1" s="1"/>
  <c r="AX196" i="1"/>
  <c r="AV196" i="1"/>
  <c r="AU196" i="1"/>
  <c r="AS196" i="1" s="1"/>
  <c r="AL196" i="1"/>
  <c r="AG196" i="1"/>
  <c r="Y196" i="1"/>
  <c r="X196" i="1"/>
  <c r="W196" i="1" s="1"/>
  <c r="P196" i="1"/>
  <c r="J196" i="1"/>
  <c r="I196" i="1"/>
  <c r="H196" i="1" s="1"/>
  <c r="AA196" i="1" s="1"/>
  <c r="AY195" i="1"/>
  <c r="AX195" i="1"/>
  <c r="AV195" i="1"/>
  <c r="S195" i="1" s="1"/>
  <c r="AU195" i="1"/>
  <c r="AS195" i="1"/>
  <c r="AL195" i="1"/>
  <c r="I195" i="1" s="1"/>
  <c r="H195" i="1" s="1"/>
  <c r="AG195" i="1"/>
  <c r="J195" i="1" s="1"/>
  <c r="Y195" i="1"/>
  <c r="X195" i="1"/>
  <c r="P195" i="1"/>
  <c r="AY194" i="1"/>
  <c r="AX194" i="1"/>
  <c r="AV194" i="1"/>
  <c r="AU194" i="1"/>
  <c r="AS194" i="1" s="1"/>
  <c r="N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S193" i="1" s="1"/>
  <c r="AU193" i="1"/>
  <c r="AS193" i="1" s="1"/>
  <c r="AF193" i="1" s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U192" i="1"/>
  <c r="AS192" i="1" s="1"/>
  <c r="AL192" i="1"/>
  <c r="I192" i="1" s="1"/>
  <c r="H192" i="1" s="1"/>
  <c r="AG192" i="1"/>
  <c r="Y192" i="1"/>
  <c r="X192" i="1"/>
  <c r="P192" i="1"/>
  <c r="J192" i="1"/>
  <c r="AY191" i="1"/>
  <c r="AX191" i="1"/>
  <c r="AV191" i="1"/>
  <c r="S191" i="1" s="1"/>
  <c r="T191" i="1" s="1"/>
  <c r="U191" i="1" s="1"/>
  <c r="AU191" i="1"/>
  <c r="AT191" i="1"/>
  <c r="AS191" i="1"/>
  <c r="AL191" i="1"/>
  <c r="I191" i="1" s="1"/>
  <c r="AG191" i="1"/>
  <c r="J191" i="1" s="1"/>
  <c r="AF191" i="1"/>
  <c r="AE191" i="1"/>
  <c r="Y191" i="1"/>
  <c r="X191" i="1"/>
  <c r="P191" i="1"/>
  <c r="N191" i="1"/>
  <c r="K191" i="1"/>
  <c r="H191" i="1"/>
  <c r="AY190" i="1"/>
  <c r="AX190" i="1"/>
  <c r="AV190" i="1"/>
  <c r="AU190" i="1"/>
  <c r="AS190" i="1" s="1"/>
  <c r="N190" i="1" s="1"/>
  <c r="AL190" i="1"/>
  <c r="AG190" i="1"/>
  <c r="J190" i="1" s="1"/>
  <c r="Y190" i="1"/>
  <c r="X190" i="1"/>
  <c r="W190" i="1" s="1"/>
  <c r="P190" i="1"/>
  <c r="I190" i="1"/>
  <c r="H190" i="1" s="1"/>
  <c r="AY189" i="1"/>
  <c r="AX189" i="1"/>
  <c r="AW189" i="1" s="1"/>
  <c r="AV189" i="1"/>
  <c r="S189" i="1" s="1"/>
  <c r="AU189" i="1"/>
  <c r="AS189" i="1" s="1"/>
  <c r="AL189" i="1"/>
  <c r="I189" i="1" s="1"/>
  <c r="H189" i="1" s="1"/>
  <c r="AG189" i="1"/>
  <c r="Y189" i="1"/>
  <c r="X189" i="1"/>
  <c r="W189" i="1" s="1"/>
  <c r="P189" i="1"/>
  <c r="J189" i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S187" i="1" s="1"/>
  <c r="AU187" i="1"/>
  <c r="AS187" i="1" s="1"/>
  <c r="AL187" i="1"/>
  <c r="I187" i="1" s="1"/>
  <c r="AG187" i="1"/>
  <c r="AF187" i="1"/>
  <c r="AE187" i="1"/>
  <c r="Y187" i="1"/>
  <c r="X187" i="1"/>
  <c r="W187" i="1" s="1"/>
  <c r="P187" i="1"/>
  <c r="J187" i="1"/>
  <c r="H187" i="1"/>
  <c r="AY186" i="1"/>
  <c r="AX186" i="1"/>
  <c r="AV186" i="1"/>
  <c r="AU186" i="1"/>
  <c r="AS186" i="1" s="1"/>
  <c r="AL186" i="1"/>
  <c r="AG186" i="1"/>
  <c r="J186" i="1" s="1"/>
  <c r="Y186" i="1"/>
  <c r="X186" i="1"/>
  <c r="W186" i="1" s="1"/>
  <c r="P186" i="1"/>
  <c r="N186" i="1"/>
  <c r="I186" i="1"/>
  <c r="H186" i="1" s="1"/>
  <c r="AY185" i="1"/>
  <c r="AX185" i="1"/>
  <c r="AV185" i="1"/>
  <c r="S185" i="1" s="1"/>
  <c r="AU185" i="1"/>
  <c r="AS185" i="1"/>
  <c r="AL185" i="1"/>
  <c r="I185" i="1" s="1"/>
  <c r="AG185" i="1"/>
  <c r="Y185" i="1"/>
  <c r="X185" i="1"/>
  <c r="P185" i="1"/>
  <c r="J185" i="1"/>
  <c r="H185" i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W184" i="1" s="1"/>
  <c r="P184" i="1"/>
  <c r="AY183" i="1"/>
  <c r="AX183" i="1"/>
  <c r="AV183" i="1"/>
  <c r="AU183" i="1"/>
  <c r="AS183" i="1" s="1"/>
  <c r="AL183" i="1"/>
  <c r="I183" i="1" s="1"/>
  <c r="AG183" i="1"/>
  <c r="J183" i="1" s="1"/>
  <c r="Y183" i="1"/>
  <c r="X183" i="1"/>
  <c r="W183" i="1"/>
  <c r="P183" i="1"/>
  <c r="H183" i="1"/>
  <c r="AY182" i="1"/>
  <c r="AX182" i="1"/>
  <c r="AV182" i="1"/>
  <c r="AU182" i="1"/>
  <c r="AS182" i="1" s="1"/>
  <c r="AF182" i="1" s="1"/>
  <c r="AL182" i="1"/>
  <c r="AG182" i="1"/>
  <c r="Y182" i="1"/>
  <c r="X182" i="1"/>
  <c r="W182" i="1" s="1"/>
  <c r="P182" i="1"/>
  <c r="N182" i="1"/>
  <c r="J182" i="1"/>
  <c r="I182" i="1"/>
  <c r="H182" i="1" s="1"/>
  <c r="AY181" i="1"/>
  <c r="S181" i="1" s="1"/>
  <c r="AX181" i="1"/>
  <c r="AV181" i="1"/>
  <c r="AU181" i="1"/>
  <c r="AS181" i="1" s="1"/>
  <c r="AL181" i="1"/>
  <c r="I181" i="1" s="1"/>
  <c r="AG181" i="1"/>
  <c r="Y181" i="1"/>
  <c r="X181" i="1"/>
  <c r="W181" i="1" s="1"/>
  <c r="P181" i="1"/>
  <c r="J181" i="1"/>
  <c r="H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S179" i="1" s="1"/>
  <c r="AU179" i="1"/>
  <c r="AS179" i="1"/>
  <c r="N179" i="1" s="1"/>
  <c r="AL179" i="1"/>
  <c r="I179" i="1" s="1"/>
  <c r="H179" i="1" s="1"/>
  <c r="AG179" i="1"/>
  <c r="Y179" i="1"/>
  <c r="X179" i="1"/>
  <c r="P179" i="1"/>
  <c r="J179" i="1"/>
  <c r="AY178" i="1"/>
  <c r="AX178" i="1"/>
  <c r="AV178" i="1"/>
  <c r="AU178" i="1"/>
  <c r="AS178" i="1" s="1"/>
  <c r="AF178" i="1" s="1"/>
  <c r="AT178" i="1"/>
  <c r="AL178" i="1"/>
  <c r="I178" i="1" s="1"/>
  <c r="H178" i="1" s="1"/>
  <c r="AA178" i="1" s="1"/>
  <c r="AG178" i="1"/>
  <c r="J178" i="1" s="1"/>
  <c r="Y178" i="1"/>
  <c r="X178" i="1"/>
  <c r="P178" i="1"/>
  <c r="AY177" i="1"/>
  <c r="S177" i="1" s="1"/>
  <c r="AX177" i="1"/>
  <c r="AW177" i="1"/>
  <c r="AV177" i="1"/>
  <c r="AU177" i="1"/>
  <c r="AS177" i="1"/>
  <c r="N177" i="1" s="1"/>
  <c r="AL177" i="1"/>
  <c r="I177" i="1" s="1"/>
  <c r="H177" i="1" s="1"/>
  <c r="AA177" i="1" s="1"/>
  <c r="AG177" i="1"/>
  <c r="J177" i="1" s="1"/>
  <c r="Y177" i="1"/>
  <c r="X177" i="1"/>
  <c r="W177" i="1" s="1"/>
  <c r="P177" i="1"/>
  <c r="AY176" i="1"/>
  <c r="AX176" i="1"/>
  <c r="AV176" i="1"/>
  <c r="AU176" i="1"/>
  <c r="AS176" i="1" s="1"/>
  <c r="AL176" i="1"/>
  <c r="AG176" i="1"/>
  <c r="J176" i="1" s="1"/>
  <c r="AF176" i="1"/>
  <c r="Y176" i="1"/>
  <c r="X176" i="1"/>
  <c r="W176" i="1" s="1"/>
  <c r="P176" i="1"/>
  <c r="I176" i="1"/>
  <c r="H176" i="1" s="1"/>
  <c r="AY175" i="1"/>
  <c r="AX175" i="1"/>
  <c r="AV175" i="1"/>
  <c r="AU175" i="1"/>
  <c r="AS175" i="1" s="1"/>
  <c r="AL175" i="1"/>
  <c r="I175" i="1" s="1"/>
  <c r="H175" i="1" s="1"/>
  <c r="AG175" i="1"/>
  <c r="J175" i="1" s="1"/>
  <c r="Y175" i="1"/>
  <c r="X175" i="1"/>
  <c r="S175" i="1"/>
  <c r="P175" i="1"/>
  <c r="AY174" i="1"/>
  <c r="AX174" i="1"/>
  <c r="AV174" i="1"/>
  <c r="AU174" i="1"/>
  <c r="AS174" i="1" s="1"/>
  <c r="AT174" i="1" s="1"/>
  <c r="AL174" i="1"/>
  <c r="I174" i="1" s="1"/>
  <c r="H174" i="1" s="1"/>
  <c r="AA174" i="1" s="1"/>
  <c r="AG174" i="1"/>
  <c r="J174" i="1" s="1"/>
  <c r="Y174" i="1"/>
  <c r="W174" i="1" s="1"/>
  <c r="X174" i="1"/>
  <c r="P174" i="1"/>
  <c r="AY173" i="1"/>
  <c r="AX173" i="1"/>
  <c r="AV173" i="1"/>
  <c r="AU173" i="1"/>
  <c r="AS173" i="1" s="1"/>
  <c r="N173" i="1" s="1"/>
  <c r="AL173" i="1"/>
  <c r="I173" i="1" s="1"/>
  <c r="H173" i="1" s="1"/>
  <c r="AA173" i="1" s="1"/>
  <c r="AG173" i="1"/>
  <c r="J173" i="1" s="1"/>
  <c r="Y173" i="1"/>
  <c r="X173" i="1"/>
  <c r="W173" i="1" s="1"/>
  <c r="P173" i="1"/>
  <c r="AY172" i="1"/>
  <c r="AX172" i="1"/>
  <c r="AW172" i="1"/>
  <c r="AV172" i="1"/>
  <c r="AU172" i="1"/>
  <c r="AS172" i="1" s="1"/>
  <c r="AL172" i="1"/>
  <c r="AG172" i="1"/>
  <c r="J172" i="1" s="1"/>
  <c r="Y172" i="1"/>
  <c r="X172" i="1"/>
  <c r="W172" i="1" s="1"/>
  <c r="P172" i="1"/>
  <c r="I172" i="1"/>
  <c r="H172" i="1" s="1"/>
  <c r="AA172" i="1" s="1"/>
  <c r="AY171" i="1"/>
  <c r="S171" i="1" s="1"/>
  <c r="AX171" i="1"/>
  <c r="AW171" i="1"/>
  <c r="AV171" i="1"/>
  <c r="AU171" i="1"/>
  <c r="AS171" i="1"/>
  <c r="AL171" i="1"/>
  <c r="I171" i="1" s="1"/>
  <c r="H171" i="1" s="1"/>
  <c r="AA171" i="1" s="1"/>
  <c r="AG171" i="1"/>
  <c r="J171" i="1" s="1"/>
  <c r="AE171" i="1"/>
  <c r="Y171" i="1"/>
  <c r="X171" i="1"/>
  <c r="W171" i="1" s="1"/>
  <c r="P171" i="1"/>
  <c r="AY170" i="1"/>
  <c r="AX170" i="1"/>
  <c r="AW170" i="1"/>
  <c r="AV170" i="1"/>
  <c r="S170" i="1" s="1"/>
  <c r="AU170" i="1"/>
  <c r="AS170" i="1" s="1"/>
  <c r="AL170" i="1"/>
  <c r="I170" i="1" s="1"/>
  <c r="H170" i="1" s="1"/>
  <c r="AA170" i="1" s="1"/>
  <c r="AG170" i="1"/>
  <c r="J170" i="1" s="1"/>
  <c r="Y170" i="1"/>
  <c r="X170" i="1"/>
  <c r="P170" i="1"/>
  <c r="AY169" i="1"/>
  <c r="AX169" i="1"/>
  <c r="AV169" i="1"/>
  <c r="AU169" i="1"/>
  <c r="AS169" i="1"/>
  <c r="AL169" i="1"/>
  <c r="I169" i="1" s="1"/>
  <c r="H169" i="1" s="1"/>
  <c r="AA169" i="1" s="1"/>
  <c r="AG169" i="1"/>
  <c r="Y169" i="1"/>
  <c r="W169" i="1" s="1"/>
  <c r="X169" i="1"/>
  <c r="P169" i="1"/>
  <c r="J169" i="1"/>
  <c r="AY168" i="1"/>
  <c r="AX168" i="1"/>
  <c r="AW168" i="1" s="1"/>
  <c r="AV168" i="1"/>
  <c r="AU168" i="1"/>
  <c r="AS168" i="1" s="1"/>
  <c r="AL168" i="1"/>
  <c r="I168" i="1" s="1"/>
  <c r="H168" i="1" s="1"/>
  <c r="AG168" i="1"/>
  <c r="J168" i="1" s="1"/>
  <c r="AF168" i="1"/>
  <c r="AE168" i="1"/>
  <c r="Y168" i="1"/>
  <c r="X168" i="1"/>
  <c r="W168" i="1" s="1"/>
  <c r="P168" i="1"/>
  <c r="AY167" i="1"/>
  <c r="S167" i="1" s="1"/>
  <c r="AX167" i="1"/>
  <c r="AW167" i="1"/>
  <c r="AV167" i="1"/>
  <c r="AU167" i="1"/>
  <c r="AS167" i="1" s="1"/>
  <c r="AL167" i="1"/>
  <c r="I167" i="1" s="1"/>
  <c r="H167" i="1" s="1"/>
  <c r="AG167" i="1"/>
  <c r="J167" i="1" s="1"/>
  <c r="Y167" i="1"/>
  <c r="X167" i="1"/>
  <c r="W167" i="1"/>
  <c r="P167" i="1"/>
  <c r="AY166" i="1"/>
  <c r="AX166" i="1"/>
  <c r="AV166" i="1"/>
  <c r="AU166" i="1"/>
  <c r="AS166" i="1" s="1"/>
  <c r="AL166" i="1"/>
  <c r="AG166" i="1"/>
  <c r="J166" i="1" s="1"/>
  <c r="Y166" i="1"/>
  <c r="X166" i="1"/>
  <c r="W166" i="1" s="1"/>
  <c r="T166" i="1"/>
  <c r="U166" i="1" s="1"/>
  <c r="S166" i="1"/>
  <c r="P166" i="1"/>
  <c r="I166" i="1"/>
  <c r="H166" i="1" s="1"/>
  <c r="AA166" i="1" s="1"/>
  <c r="AY165" i="1"/>
  <c r="AX165" i="1"/>
  <c r="AV165" i="1"/>
  <c r="AU165" i="1"/>
  <c r="AS165" i="1"/>
  <c r="AE165" i="1" s="1"/>
  <c r="AL165" i="1"/>
  <c r="I165" i="1" s="1"/>
  <c r="H165" i="1" s="1"/>
  <c r="AA165" i="1" s="1"/>
  <c r="AG165" i="1"/>
  <c r="J165" i="1" s="1"/>
  <c r="Y165" i="1"/>
  <c r="W165" i="1" s="1"/>
  <c r="X165" i="1"/>
  <c r="S165" i="1"/>
  <c r="P165" i="1"/>
  <c r="K165" i="1"/>
  <c r="AY164" i="1"/>
  <c r="AX164" i="1"/>
  <c r="AW164" i="1" s="1"/>
  <c r="AV164" i="1"/>
  <c r="AU164" i="1"/>
  <c r="AS164" i="1" s="1"/>
  <c r="AL164" i="1"/>
  <c r="I164" i="1" s="1"/>
  <c r="H164" i="1" s="1"/>
  <c r="AG164" i="1"/>
  <c r="J164" i="1" s="1"/>
  <c r="AF164" i="1"/>
  <c r="AE164" i="1"/>
  <c r="Y164" i="1"/>
  <c r="X164" i="1"/>
  <c r="W164" i="1" s="1"/>
  <c r="P164" i="1"/>
  <c r="AY163" i="1"/>
  <c r="S163" i="1" s="1"/>
  <c r="AX163" i="1"/>
  <c r="AW163" i="1"/>
  <c r="AV163" i="1"/>
  <c r="AU163" i="1"/>
  <c r="AS163" i="1" s="1"/>
  <c r="AL163" i="1"/>
  <c r="AG163" i="1"/>
  <c r="J163" i="1" s="1"/>
  <c r="Y163" i="1"/>
  <c r="X163" i="1"/>
  <c r="W163" i="1"/>
  <c r="P163" i="1"/>
  <c r="I163" i="1"/>
  <c r="H163" i="1" s="1"/>
  <c r="AY162" i="1"/>
  <c r="AX162" i="1"/>
  <c r="AV162" i="1"/>
  <c r="AW162" i="1" s="1"/>
  <c r="AU162" i="1"/>
  <c r="AS162" i="1"/>
  <c r="AL162" i="1"/>
  <c r="AG162" i="1"/>
  <c r="J162" i="1" s="1"/>
  <c r="Y162" i="1"/>
  <c r="X162" i="1"/>
  <c r="W162" i="1" s="1"/>
  <c r="P162" i="1"/>
  <c r="I162" i="1"/>
  <c r="H162" i="1" s="1"/>
  <c r="AA162" i="1" s="1"/>
  <c r="AY161" i="1"/>
  <c r="AX161" i="1"/>
  <c r="AV161" i="1"/>
  <c r="AW161" i="1" s="1"/>
  <c r="AU161" i="1"/>
  <c r="AS161" i="1"/>
  <c r="AL161" i="1"/>
  <c r="AG161" i="1"/>
  <c r="J161" i="1" s="1"/>
  <c r="AE161" i="1"/>
  <c r="AA161" i="1"/>
  <c r="Y161" i="1"/>
  <c r="X161" i="1"/>
  <c r="W161" i="1" s="1"/>
  <c r="P161" i="1"/>
  <c r="K161" i="1"/>
  <c r="I161" i="1"/>
  <c r="H161" i="1"/>
  <c r="AY160" i="1"/>
  <c r="AX160" i="1"/>
  <c r="AW160" i="1" s="1"/>
  <c r="AV160" i="1"/>
  <c r="AU160" i="1"/>
  <c r="AS160" i="1" s="1"/>
  <c r="AE160" i="1" s="1"/>
  <c r="AL160" i="1"/>
  <c r="I160" i="1" s="1"/>
  <c r="AG160" i="1"/>
  <c r="J160" i="1" s="1"/>
  <c r="AF160" i="1"/>
  <c r="Y160" i="1"/>
  <c r="W160" i="1" s="1"/>
  <c r="X160" i="1"/>
  <c r="P160" i="1"/>
  <c r="H160" i="1"/>
  <c r="AA160" i="1" s="1"/>
  <c r="AY159" i="1"/>
  <c r="S159" i="1" s="1"/>
  <c r="AX159" i="1"/>
  <c r="AW159" i="1" s="1"/>
  <c r="AV159" i="1"/>
  <c r="AU159" i="1"/>
  <c r="AS159" i="1" s="1"/>
  <c r="K159" i="1" s="1"/>
  <c r="AL159" i="1"/>
  <c r="AG159" i="1"/>
  <c r="J159" i="1" s="1"/>
  <c r="Y159" i="1"/>
  <c r="W159" i="1" s="1"/>
  <c r="X159" i="1"/>
  <c r="P159" i="1"/>
  <c r="I159" i="1"/>
  <c r="H159" i="1" s="1"/>
  <c r="AY158" i="1"/>
  <c r="AX158" i="1"/>
  <c r="AV158" i="1"/>
  <c r="AW158" i="1" s="1"/>
  <c r="AU158" i="1"/>
  <c r="AS158" i="1" s="1"/>
  <c r="AL158" i="1"/>
  <c r="AG158" i="1"/>
  <c r="J158" i="1" s="1"/>
  <c r="Y158" i="1"/>
  <c r="X158" i="1"/>
  <c r="W158" i="1" s="1"/>
  <c r="S158" i="1"/>
  <c r="P158" i="1"/>
  <c r="I158" i="1"/>
  <c r="H158" i="1" s="1"/>
  <c r="AY157" i="1"/>
  <c r="AX157" i="1"/>
  <c r="AV157" i="1"/>
  <c r="AU157" i="1"/>
  <c r="AS157" i="1"/>
  <c r="AE157" i="1" s="1"/>
  <c r="AL157" i="1"/>
  <c r="I157" i="1" s="1"/>
  <c r="H157" i="1" s="1"/>
  <c r="AG157" i="1"/>
  <c r="J157" i="1" s="1"/>
  <c r="Y157" i="1"/>
  <c r="W157" i="1" s="1"/>
  <c r="X157" i="1"/>
  <c r="S157" i="1"/>
  <c r="P157" i="1"/>
  <c r="AY156" i="1"/>
  <c r="S156" i="1" s="1"/>
  <c r="AX156" i="1"/>
  <c r="AW156" i="1" s="1"/>
  <c r="AV156" i="1"/>
  <c r="AU156" i="1"/>
  <c r="AS156" i="1" s="1"/>
  <c r="AE156" i="1" s="1"/>
  <c r="AL156" i="1"/>
  <c r="AG156" i="1"/>
  <c r="J156" i="1" s="1"/>
  <c r="AF156" i="1"/>
  <c r="Y156" i="1"/>
  <c r="X156" i="1"/>
  <c r="W156" i="1"/>
  <c r="P156" i="1"/>
  <c r="I156" i="1"/>
  <c r="H156" i="1" s="1"/>
  <c r="AA156" i="1" s="1"/>
  <c r="AY155" i="1"/>
  <c r="AX155" i="1"/>
  <c r="AV155" i="1"/>
  <c r="AW155" i="1" s="1"/>
  <c r="AU155" i="1"/>
  <c r="AS155" i="1" s="1"/>
  <c r="K155" i="1" s="1"/>
  <c r="AL155" i="1"/>
  <c r="AG155" i="1"/>
  <c r="Y155" i="1"/>
  <c r="X155" i="1"/>
  <c r="P155" i="1"/>
  <c r="J155" i="1"/>
  <c r="I155" i="1"/>
  <c r="H155" i="1" s="1"/>
  <c r="AY154" i="1"/>
  <c r="AX154" i="1"/>
  <c r="AV154" i="1"/>
  <c r="AU154" i="1"/>
  <c r="AS154" i="1"/>
  <c r="AT154" i="1" s="1"/>
  <c r="AL154" i="1"/>
  <c r="I154" i="1" s="1"/>
  <c r="H154" i="1" s="1"/>
  <c r="AG154" i="1"/>
  <c r="J154" i="1" s="1"/>
  <c r="Y154" i="1"/>
  <c r="X154" i="1"/>
  <c r="W154" i="1" s="1"/>
  <c r="S154" i="1"/>
  <c r="P154" i="1"/>
  <c r="AY153" i="1"/>
  <c r="S153" i="1" s="1"/>
  <c r="AX153" i="1"/>
  <c r="AV153" i="1"/>
  <c r="AU153" i="1"/>
  <c r="AS153" i="1" s="1"/>
  <c r="AL153" i="1"/>
  <c r="AG153" i="1"/>
  <c r="Y153" i="1"/>
  <c r="X153" i="1"/>
  <c r="W153" i="1" s="1"/>
  <c r="P153" i="1"/>
  <c r="J153" i="1"/>
  <c r="I153" i="1"/>
  <c r="H153" i="1" s="1"/>
  <c r="AA153" i="1" s="1"/>
  <c r="AY152" i="1"/>
  <c r="S152" i="1" s="1"/>
  <c r="AX152" i="1"/>
  <c r="AW152" i="1"/>
  <c r="AV152" i="1"/>
  <c r="AU152" i="1"/>
  <c r="AS152" i="1" s="1"/>
  <c r="AL152" i="1"/>
  <c r="I152" i="1" s="1"/>
  <c r="H152" i="1" s="1"/>
  <c r="AA152" i="1" s="1"/>
  <c r="AG152" i="1"/>
  <c r="J152" i="1" s="1"/>
  <c r="Y152" i="1"/>
  <c r="X152" i="1"/>
  <c r="W152" i="1" s="1"/>
  <c r="P152" i="1"/>
  <c r="AY151" i="1"/>
  <c r="AX151" i="1"/>
  <c r="AV151" i="1"/>
  <c r="AW151" i="1" s="1"/>
  <c r="AU151" i="1"/>
  <c r="AS151" i="1"/>
  <c r="K151" i="1" s="1"/>
  <c r="AL151" i="1"/>
  <c r="I151" i="1" s="1"/>
  <c r="H151" i="1" s="1"/>
  <c r="AA151" i="1" s="1"/>
  <c r="AG151" i="1"/>
  <c r="J151" i="1" s="1"/>
  <c r="AE151" i="1"/>
  <c r="Y151" i="1"/>
  <c r="X151" i="1"/>
  <c r="P151" i="1"/>
  <c r="AY150" i="1"/>
  <c r="S150" i="1" s="1"/>
  <c r="AX150" i="1"/>
  <c r="AV150" i="1"/>
  <c r="AU150" i="1"/>
  <c r="AS150" i="1"/>
  <c r="AL150" i="1"/>
  <c r="I150" i="1" s="1"/>
  <c r="H150" i="1" s="1"/>
  <c r="AA150" i="1" s="1"/>
  <c r="AG150" i="1"/>
  <c r="J150" i="1" s="1"/>
  <c r="Y150" i="1"/>
  <c r="X150" i="1"/>
  <c r="P150" i="1"/>
  <c r="AY149" i="1"/>
  <c r="AX149" i="1"/>
  <c r="AV149" i="1"/>
  <c r="S149" i="1" s="1"/>
  <c r="AU149" i="1"/>
  <c r="AS149" i="1"/>
  <c r="AL149" i="1"/>
  <c r="I149" i="1" s="1"/>
  <c r="H149" i="1" s="1"/>
  <c r="AG149" i="1"/>
  <c r="J149" i="1" s="1"/>
  <c r="AA149" i="1"/>
  <c r="Y149" i="1"/>
  <c r="X149" i="1"/>
  <c r="W149" i="1"/>
  <c r="P149" i="1"/>
  <c r="N149" i="1"/>
  <c r="AY148" i="1"/>
  <c r="AX148" i="1"/>
  <c r="AW148" i="1"/>
  <c r="AV148" i="1"/>
  <c r="AU148" i="1"/>
  <c r="AS148" i="1" s="1"/>
  <c r="AF148" i="1" s="1"/>
  <c r="AL148" i="1"/>
  <c r="AG148" i="1"/>
  <c r="J148" i="1" s="1"/>
  <c r="Y148" i="1"/>
  <c r="X148" i="1"/>
  <c r="W148" i="1"/>
  <c r="P148" i="1"/>
  <c r="I148" i="1"/>
  <c r="H148" i="1"/>
  <c r="AA148" i="1" s="1"/>
  <c r="AY147" i="1"/>
  <c r="AX147" i="1"/>
  <c r="AV147" i="1"/>
  <c r="AW147" i="1" s="1"/>
  <c r="AU147" i="1"/>
  <c r="AS147" i="1" s="1"/>
  <c r="AL147" i="1"/>
  <c r="I147" i="1" s="1"/>
  <c r="H147" i="1" s="1"/>
  <c r="AG147" i="1"/>
  <c r="J147" i="1" s="1"/>
  <c r="Y147" i="1"/>
  <c r="W147" i="1" s="1"/>
  <c r="X147" i="1"/>
  <c r="P147" i="1"/>
  <c r="AY146" i="1"/>
  <c r="S146" i="1" s="1"/>
  <c r="AX146" i="1"/>
  <c r="AV146" i="1"/>
  <c r="AW146" i="1" s="1"/>
  <c r="AU146" i="1"/>
  <c r="AS146" i="1" s="1"/>
  <c r="AL146" i="1"/>
  <c r="AG146" i="1"/>
  <c r="J146" i="1" s="1"/>
  <c r="Y146" i="1"/>
  <c r="X146" i="1"/>
  <c r="P146" i="1"/>
  <c r="I146" i="1"/>
  <c r="H146" i="1" s="1"/>
  <c r="AA146" i="1" s="1"/>
  <c r="AY145" i="1"/>
  <c r="AX145" i="1"/>
  <c r="AV145" i="1"/>
  <c r="S145" i="1" s="1"/>
  <c r="AU145" i="1"/>
  <c r="AS145" i="1" s="1"/>
  <c r="AL145" i="1"/>
  <c r="I145" i="1" s="1"/>
  <c r="H145" i="1" s="1"/>
  <c r="AG145" i="1"/>
  <c r="J145" i="1" s="1"/>
  <c r="AA145" i="1"/>
  <c r="Y145" i="1"/>
  <c r="W145" i="1" s="1"/>
  <c r="X145" i="1"/>
  <c r="P145" i="1"/>
  <c r="AY144" i="1"/>
  <c r="AX144" i="1"/>
  <c r="AV144" i="1"/>
  <c r="AW144" i="1" s="1"/>
  <c r="AU144" i="1"/>
  <c r="AS144" i="1" s="1"/>
  <c r="AL144" i="1"/>
  <c r="I144" i="1" s="1"/>
  <c r="H144" i="1" s="1"/>
  <c r="AA144" i="1" s="1"/>
  <c r="AG144" i="1"/>
  <c r="J144" i="1" s="1"/>
  <c r="AF144" i="1"/>
  <c r="Y144" i="1"/>
  <c r="X144" i="1"/>
  <c r="W144" i="1"/>
  <c r="P144" i="1"/>
  <c r="AY143" i="1"/>
  <c r="AX143" i="1"/>
  <c r="AW143" i="1"/>
  <c r="AV143" i="1"/>
  <c r="AU143" i="1"/>
  <c r="AS143" i="1"/>
  <c r="AE143" i="1" s="1"/>
  <c r="AL143" i="1"/>
  <c r="I143" i="1" s="1"/>
  <c r="H143" i="1" s="1"/>
  <c r="AG143" i="1"/>
  <c r="J143" i="1" s="1"/>
  <c r="AA143" i="1"/>
  <c r="Y143" i="1"/>
  <c r="X143" i="1"/>
  <c r="P143" i="1"/>
  <c r="AY142" i="1"/>
  <c r="AX142" i="1"/>
  <c r="AV142" i="1"/>
  <c r="AU142" i="1"/>
  <c r="AS142" i="1" s="1"/>
  <c r="AL142" i="1"/>
  <c r="I142" i="1" s="1"/>
  <c r="H142" i="1" s="1"/>
  <c r="AA142" i="1" s="1"/>
  <c r="AG142" i="1"/>
  <c r="J142" i="1" s="1"/>
  <c r="Y142" i="1"/>
  <c r="X142" i="1"/>
  <c r="P142" i="1"/>
  <c r="AY141" i="1"/>
  <c r="AX141" i="1"/>
  <c r="AV141" i="1"/>
  <c r="S141" i="1" s="1"/>
  <c r="AU141" i="1"/>
  <c r="AS141" i="1" s="1"/>
  <c r="AL141" i="1"/>
  <c r="I141" i="1" s="1"/>
  <c r="H141" i="1" s="1"/>
  <c r="AA141" i="1" s="1"/>
  <c r="AG141" i="1"/>
  <c r="Y141" i="1"/>
  <c r="X141" i="1"/>
  <c r="W141" i="1"/>
  <c r="P141" i="1"/>
  <c r="J141" i="1"/>
  <c r="AY140" i="1"/>
  <c r="AX140" i="1"/>
  <c r="AV140" i="1"/>
  <c r="AW140" i="1" s="1"/>
  <c r="AU140" i="1"/>
  <c r="AS140" i="1" s="1"/>
  <c r="AE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W139" i="1" s="1"/>
  <c r="AU139" i="1"/>
  <c r="AS139" i="1"/>
  <c r="AE139" i="1" s="1"/>
  <c r="AL139" i="1"/>
  <c r="I139" i="1" s="1"/>
  <c r="H139" i="1" s="1"/>
  <c r="AG139" i="1"/>
  <c r="J139" i="1" s="1"/>
  <c r="Y139" i="1"/>
  <c r="X139" i="1"/>
  <c r="W139" i="1"/>
  <c r="P139" i="1"/>
  <c r="AY138" i="1"/>
  <c r="AX138" i="1"/>
  <c r="AV138" i="1"/>
  <c r="AU138" i="1"/>
  <c r="AS138" i="1"/>
  <c r="K138" i="1" s="1"/>
  <c r="AL138" i="1"/>
  <c r="AG138" i="1"/>
  <c r="J138" i="1" s="1"/>
  <c r="Y138" i="1"/>
  <c r="X138" i="1"/>
  <c r="P138" i="1"/>
  <c r="I138" i="1"/>
  <c r="H138" i="1" s="1"/>
  <c r="AY137" i="1"/>
  <c r="AX137" i="1"/>
  <c r="AV137" i="1"/>
  <c r="S137" i="1" s="1"/>
  <c r="AU137" i="1"/>
  <c r="AS137" i="1"/>
  <c r="K137" i="1" s="1"/>
  <c r="AL137" i="1"/>
  <c r="I137" i="1" s="1"/>
  <c r="H137" i="1" s="1"/>
  <c r="T137" i="1" s="1"/>
  <c r="U137" i="1" s="1"/>
  <c r="AG137" i="1"/>
  <c r="J137" i="1" s="1"/>
  <c r="Y137" i="1"/>
  <c r="X137" i="1"/>
  <c r="P137" i="1"/>
  <c r="AY136" i="1"/>
  <c r="AX136" i="1"/>
  <c r="AV136" i="1"/>
  <c r="AU136" i="1"/>
  <c r="AS136" i="1" s="1"/>
  <c r="AT136" i="1" s="1"/>
  <c r="AL136" i="1"/>
  <c r="I136" i="1" s="1"/>
  <c r="H136" i="1" s="1"/>
  <c r="AG136" i="1"/>
  <c r="J136" i="1" s="1"/>
  <c r="Y136" i="1"/>
  <c r="X136" i="1"/>
  <c r="W136" i="1"/>
  <c r="P136" i="1"/>
  <c r="N136" i="1"/>
  <c r="AY135" i="1"/>
  <c r="AX135" i="1"/>
  <c r="AV135" i="1"/>
  <c r="S135" i="1" s="1"/>
  <c r="AU135" i="1"/>
  <c r="AS135" i="1" s="1"/>
  <c r="AL135" i="1"/>
  <c r="AG135" i="1"/>
  <c r="J135" i="1" s="1"/>
  <c r="Y135" i="1"/>
  <c r="X135" i="1"/>
  <c r="W135" i="1" s="1"/>
  <c r="P135" i="1"/>
  <c r="I135" i="1"/>
  <c r="H135" i="1" s="1"/>
  <c r="T135" i="1" s="1"/>
  <c r="U135" i="1" s="1"/>
  <c r="AY134" i="1"/>
  <c r="AX134" i="1"/>
  <c r="AV134" i="1"/>
  <c r="AU134" i="1"/>
  <c r="AS134" i="1"/>
  <c r="AL134" i="1"/>
  <c r="I134" i="1" s="1"/>
  <c r="H134" i="1" s="1"/>
  <c r="AG134" i="1"/>
  <c r="J134" i="1" s="1"/>
  <c r="Y134" i="1"/>
  <c r="X134" i="1"/>
  <c r="P134" i="1"/>
  <c r="AY133" i="1"/>
  <c r="S133" i="1" s="1"/>
  <c r="AX133" i="1"/>
  <c r="AV133" i="1"/>
  <c r="AU133" i="1"/>
  <c r="AT133" i="1"/>
  <c r="AS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U132" i="1"/>
  <c r="AS132" i="1" s="1"/>
  <c r="AT132" i="1" s="1"/>
  <c r="AL132" i="1"/>
  <c r="I132" i="1" s="1"/>
  <c r="H132" i="1" s="1"/>
  <c r="AG132" i="1"/>
  <c r="Y132" i="1"/>
  <c r="X132" i="1"/>
  <c r="W132" i="1"/>
  <c r="P132" i="1"/>
  <c r="J132" i="1"/>
  <c r="AY131" i="1"/>
  <c r="AX131" i="1"/>
  <c r="AW131" i="1"/>
  <c r="AV131" i="1"/>
  <c r="S131" i="1" s="1"/>
  <c r="AU131" i="1"/>
  <c r="AS131" i="1" s="1"/>
  <c r="N131" i="1" s="1"/>
  <c r="AL131" i="1"/>
  <c r="I131" i="1" s="1"/>
  <c r="H131" i="1" s="1"/>
  <c r="T131" i="1" s="1"/>
  <c r="U131" i="1" s="1"/>
  <c r="AG131" i="1"/>
  <c r="J131" i="1" s="1"/>
  <c r="AF131" i="1"/>
  <c r="Y131" i="1"/>
  <c r="X131" i="1"/>
  <c r="W131" i="1" s="1"/>
  <c r="P131" i="1"/>
  <c r="AY130" i="1"/>
  <c r="AX130" i="1"/>
  <c r="AV130" i="1"/>
  <c r="AU130" i="1"/>
  <c r="AS130" i="1"/>
  <c r="AL130" i="1"/>
  <c r="I130" i="1" s="1"/>
  <c r="H130" i="1" s="1"/>
  <c r="AG130" i="1"/>
  <c r="Y130" i="1"/>
  <c r="X130" i="1"/>
  <c r="P130" i="1"/>
  <c r="J130" i="1"/>
  <c r="AY129" i="1"/>
  <c r="AX129" i="1"/>
  <c r="AV129" i="1"/>
  <c r="AU129" i="1"/>
  <c r="AS129" i="1"/>
  <c r="AT129" i="1" s="1"/>
  <c r="AL129" i="1"/>
  <c r="I129" i="1" s="1"/>
  <c r="H129" i="1" s="1"/>
  <c r="AG129" i="1"/>
  <c r="Y129" i="1"/>
  <c r="X129" i="1"/>
  <c r="W129" i="1" s="1"/>
  <c r="S129" i="1"/>
  <c r="P129" i="1"/>
  <c r="J129" i="1"/>
  <c r="AY128" i="1"/>
  <c r="AX128" i="1"/>
  <c r="AV128" i="1"/>
  <c r="AU128" i="1"/>
  <c r="AS128" i="1" s="1"/>
  <c r="AT128" i="1" s="1"/>
  <c r="AL128" i="1"/>
  <c r="I128" i="1" s="1"/>
  <c r="H128" i="1" s="1"/>
  <c r="AG128" i="1"/>
  <c r="J128" i="1" s="1"/>
  <c r="Y128" i="1"/>
  <c r="X128" i="1"/>
  <c r="W128" i="1" s="1"/>
  <c r="P128" i="1"/>
  <c r="N128" i="1"/>
  <c r="AY127" i="1"/>
  <c r="AX127" i="1"/>
  <c r="AW127" i="1" s="1"/>
  <c r="AV127" i="1"/>
  <c r="S127" i="1" s="1"/>
  <c r="AU127" i="1"/>
  <c r="AS127" i="1" s="1"/>
  <c r="AL127" i="1"/>
  <c r="AG127" i="1"/>
  <c r="J127" i="1" s="1"/>
  <c r="AE127" i="1"/>
  <c r="Y127" i="1"/>
  <c r="W127" i="1" s="1"/>
  <c r="X127" i="1"/>
  <c r="P127" i="1"/>
  <c r="I127" i="1"/>
  <c r="H127" i="1" s="1"/>
  <c r="AY126" i="1"/>
  <c r="AX126" i="1"/>
  <c r="AV126" i="1"/>
  <c r="AU126" i="1"/>
  <c r="AS126" i="1" s="1"/>
  <c r="N126" i="1" s="1"/>
  <c r="AL126" i="1"/>
  <c r="AG126" i="1"/>
  <c r="J126" i="1" s="1"/>
  <c r="Y126" i="1"/>
  <c r="X126" i="1"/>
  <c r="P126" i="1"/>
  <c r="I126" i="1"/>
  <c r="H126" i="1" s="1"/>
  <c r="AY125" i="1"/>
  <c r="AX125" i="1"/>
  <c r="AV125" i="1"/>
  <c r="AW125" i="1" s="1"/>
  <c r="AU125" i="1"/>
  <c r="AS125" i="1"/>
  <c r="AL125" i="1"/>
  <c r="I125" i="1" s="1"/>
  <c r="AG125" i="1"/>
  <c r="AA125" i="1"/>
  <c r="Y125" i="1"/>
  <c r="X125" i="1"/>
  <c r="W125" i="1" s="1"/>
  <c r="S125" i="1"/>
  <c r="P125" i="1"/>
  <c r="J125" i="1"/>
  <c r="H125" i="1"/>
  <c r="AY124" i="1"/>
  <c r="AX124" i="1"/>
  <c r="AV124" i="1"/>
  <c r="AU124" i="1"/>
  <c r="AS124" i="1" s="1"/>
  <c r="AT124" i="1"/>
  <c r="AL124" i="1"/>
  <c r="I124" i="1" s="1"/>
  <c r="H124" i="1" s="1"/>
  <c r="AG124" i="1"/>
  <c r="Y124" i="1"/>
  <c r="X124" i="1"/>
  <c r="W124" i="1"/>
  <c r="P124" i="1"/>
  <c r="N124" i="1"/>
  <c r="J124" i="1"/>
  <c r="AY123" i="1"/>
  <c r="AX123" i="1"/>
  <c r="AV123" i="1"/>
  <c r="AU123" i="1"/>
  <c r="AS123" i="1" s="1"/>
  <c r="K123" i="1" s="1"/>
  <c r="AL123" i="1"/>
  <c r="AG123" i="1"/>
  <c r="J123" i="1" s="1"/>
  <c r="AF123" i="1"/>
  <c r="Y123" i="1"/>
  <c r="X123" i="1"/>
  <c r="P123" i="1"/>
  <c r="I123" i="1"/>
  <c r="H123" i="1" s="1"/>
  <c r="AY122" i="1"/>
  <c r="AX122" i="1"/>
  <c r="AV122" i="1"/>
  <c r="AU122" i="1"/>
  <c r="AS122" i="1" s="1"/>
  <c r="AL122" i="1"/>
  <c r="I122" i="1" s="1"/>
  <c r="H122" i="1" s="1"/>
  <c r="AA122" i="1" s="1"/>
  <c r="AG122" i="1"/>
  <c r="J122" i="1" s="1"/>
  <c r="Y122" i="1"/>
  <c r="X122" i="1"/>
  <c r="P122" i="1"/>
  <c r="N122" i="1"/>
  <c r="AY121" i="1"/>
  <c r="AX121" i="1"/>
  <c r="AV121" i="1"/>
  <c r="AU121" i="1"/>
  <c r="AS121" i="1"/>
  <c r="AT121" i="1" s="1"/>
  <c r="AL121" i="1"/>
  <c r="I121" i="1" s="1"/>
  <c r="H121" i="1" s="1"/>
  <c r="AA121" i="1" s="1"/>
  <c r="AG121" i="1"/>
  <c r="Y121" i="1"/>
  <c r="X121" i="1"/>
  <c r="W121" i="1" s="1"/>
  <c r="S121" i="1"/>
  <c r="P121" i="1"/>
  <c r="J121" i="1"/>
  <c r="AY120" i="1"/>
  <c r="AX120" i="1"/>
  <c r="AV120" i="1"/>
  <c r="AU120" i="1"/>
  <c r="AS120" i="1" s="1"/>
  <c r="AL120" i="1"/>
  <c r="I120" i="1" s="1"/>
  <c r="H120" i="1" s="1"/>
  <c r="AG120" i="1"/>
  <c r="J120" i="1" s="1"/>
  <c r="Y120" i="1"/>
  <c r="W120" i="1" s="1"/>
  <c r="X120" i="1"/>
  <c r="P120" i="1"/>
  <c r="AY119" i="1"/>
  <c r="AX119" i="1"/>
  <c r="AV119" i="1"/>
  <c r="S119" i="1" s="1"/>
  <c r="AU119" i="1"/>
  <c r="AS119" i="1" s="1"/>
  <c r="AL119" i="1"/>
  <c r="AG119" i="1"/>
  <c r="J119" i="1" s="1"/>
  <c r="AF119" i="1"/>
  <c r="AE119" i="1"/>
  <c r="Y119" i="1"/>
  <c r="X119" i="1"/>
  <c r="W119" i="1" s="1"/>
  <c r="P119" i="1"/>
  <c r="I119" i="1"/>
  <c r="H119" i="1"/>
  <c r="AY118" i="1"/>
  <c r="AX118" i="1"/>
  <c r="AV118" i="1"/>
  <c r="AU118" i="1"/>
  <c r="AS118" i="1" s="1"/>
  <c r="AL118" i="1"/>
  <c r="AG118" i="1"/>
  <c r="J118" i="1" s="1"/>
  <c r="Y118" i="1"/>
  <c r="X118" i="1"/>
  <c r="P118" i="1"/>
  <c r="I118" i="1"/>
  <c r="H118" i="1" s="1"/>
  <c r="AY117" i="1"/>
  <c r="AX117" i="1"/>
  <c r="AV117" i="1"/>
  <c r="S117" i="1" s="1"/>
  <c r="T117" i="1" s="1"/>
  <c r="U117" i="1" s="1"/>
  <c r="AU117" i="1"/>
  <c r="AS117" i="1" s="1"/>
  <c r="K117" i="1" s="1"/>
  <c r="AL117" i="1"/>
  <c r="I117" i="1" s="1"/>
  <c r="H117" i="1" s="1"/>
  <c r="AG117" i="1"/>
  <c r="J117" i="1" s="1"/>
  <c r="Y117" i="1"/>
  <c r="X117" i="1"/>
  <c r="W117" i="1" s="1"/>
  <c r="P117" i="1"/>
  <c r="AY116" i="1"/>
  <c r="AX116" i="1"/>
  <c r="AV116" i="1"/>
  <c r="AU116" i="1"/>
  <c r="AS116" i="1" s="1"/>
  <c r="N116" i="1" s="1"/>
  <c r="AL116" i="1"/>
  <c r="I116" i="1" s="1"/>
  <c r="H116" i="1" s="1"/>
  <c r="AG116" i="1"/>
  <c r="J116" i="1" s="1"/>
  <c r="Y116" i="1"/>
  <c r="W116" i="1" s="1"/>
  <c r="X116" i="1"/>
  <c r="P116" i="1"/>
  <c r="AY115" i="1"/>
  <c r="AX115" i="1"/>
  <c r="AV115" i="1"/>
  <c r="S115" i="1" s="1"/>
  <c r="T115" i="1" s="1"/>
  <c r="U115" i="1" s="1"/>
  <c r="AU115" i="1"/>
  <c r="AS115" i="1"/>
  <c r="AT115" i="1" s="1"/>
  <c r="AL115" i="1"/>
  <c r="AG115" i="1"/>
  <c r="J115" i="1" s="1"/>
  <c r="AF115" i="1"/>
  <c r="AE115" i="1"/>
  <c r="Y115" i="1"/>
  <c r="W115" i="1" s="1"/>
  <c r="X115" i="1"/>
  <c r="P115" i="1"/>
  <c r="N115" i="1"/>
  <c r="K115" i="1"/>
  <c r="I115" i="1"/>
  <c r="H115" i="1"/>
  <c r="AY114" i="1"/>
  <c r="AX114" i="1"/>
  <c r="AV114" i="1"/>
  <c r="AU114" i="1"/>
  <c r="AS114" i="1"/>
  <c r="AL114" i="1"/>
  <c r="AG114" i="1"/>
  <c r="Y114" i="1"/>
  <c r="X114" i="1"/>
  <c r="W114" i="1" s="1"/>
  <c r="P114" i="1"/>
  <c r="J114" i="1"/>
  <c r="I114" i="1"/>
  <c r="H114" i="1" s="1"/>
  <c r="AY113" i="1"/>
  <c r="S113" i="1" s="1"/>
  <c r="AX113" i="1"/>
  <c r="AV113" i="1"/>
  <c r="AW113" i="1" s="1"/>
  <c r="AU113" i="1"/>
  <c r="AS113" i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AU112" i="1"/>
  <c r="AS112" i="1" s="1"/>
  <c r="AT112" i="1"/>
  <c r="AL112" i="1"/>
  <c r="I112" i="1" s="1"/>
  <c r="H112" i="1" s="1"/>
  <c r="AG112" i="1"/>
  <c r="Y112" i="1"/>
  <c r="X112" i="1"/>
  <c r="W112" i="1"/>
  <c r="P112" i="1"/>
  <c r="N112" i="1"/>
  <c r="J112" i="1"/>
  <c r="AY111" i="1"/>
  <c r="AX111" i="1"/>
  <c r="AV111" i="1"/>
  <c r="S111" i="1" s="1"/>
  <c r="AU111" i="1"/>
  <c r="AS111" i="1" s="1"/>
  <c r="AT111" i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V110" i="1"/>
  <c r="AU110" i="1"/>
  <c r="AS110" i="1"/>
  <c r="AL110" i="1"/>
  <c r="I110" i="1" s="1"/>
  <c r="H110" i="1" s="1"/>
  <c r="AG110" i="1"/>
  <c r="AF110" i="1"/>
  <c r="Y110" i="1"/>
  <c r="X110" i="1"/>
  <c r="P110" i="1"/>
  <c r="J110" i="1"/>
  <c r="AY109" i="1"/>
  <c r="S109" i="1" s="1"/>
  <c r="AX109" i="1"/>
  <c r="AV109" i="1"/>
  <c r="AU109" i="1"/>
  <c r="AS109" i="1"/>
  <c r="AL109" i="1"/>
  <c r="I109" i="1" s="1"/>
  <c r="AG109" i="1"/>
  <c r="J109" i="1" s="1"/>
  <c r="AA109" i="1"/>
  <c r="Y109" i="1"/>
  <c r="X109" i="1"/>
  <c r="P109" i="1"/>
  <c r="H109" i="1"/>
  <c r="AY108" i="1"/>
  <c r="AX108" i="1"/>
  <c r="AV108" i="1"/>
  <c r="AU108" i="1"/>
  <c r="AS108" i="1" s="1"/>
  <c r="AL108" i="1"/>
  <c r="I108" i="1" s="1"/>
  <c r="H108" i="1" s="1"/>
  <c r="AG108" i="1"/>
  <c r="Y108" i="1"/>
  <c r="X108" i="1"/>
  <c r="W108" i="1"/>
  <c r="P108" i="1"/>
  <c r="J108" i="1"/>
  <c r="AY107" i="1"/>
  <c r="AX107" i="1"/>
  <c r="AV107" i="1"/>
  <c r="S107" i="1" s="1"/>
  <c r="AU107" i="1"/>
  <c r="AS107" i="1"/>
  <c r="K107" i="1" s="1"/>
  <c r="AL107" i="1"/>
  <c r="I107" i="1" s="1"/>
  <c r="H107" i="1" s="1"/>
  <c r="AG107" i="1"/>
  <c r="J107" i="1" s="1"/>
  <c r="Y107" i="1"/>
  <c r="X107" i="1"/>
  <c r="P107" i="1"/>
  <c r="N107" i="1"/>
  <c r="AY106" i="1"/>
  <c r="AX106" i="1"/>
  <c r="AV106" i="1"/>
  <c r="AU106" i="1"/>
  <c r="AS106" i="1" s="1"/>
  <c r="AL106" i="1"/>
  <c r="I106" i="1" s="1"/>
  <c r="H106" i="1" s="1"/>
  <c r="AG106" i="1"/>
  <c r="J106" i="1" s="1"/>
  <c r="Y106" i="1"/>
  <c r="X106" i="1"/>
  <c r="W106" i="1" s="1"/>
  <c r="P106" i="1"/>
  <c r="AY105" i="1"/>
  <c r="S105" i="1" s="1"/>
  <c r="AX105" i="1"/>
  <c r="AV105" i="1"/>
  <c r="AW105" i="1" s="1"/>
  <c r="AU105" i="1"/>
  <c r="AS105" i="1" s="1"/>
  <c r="K105" i="1" s="1"/>
  <c r="AL105" i="1"/>
  <c r="I105" i="1" s="1"/>
  <c r="H105" i="1" s="1"/>
  <c r="AG105" i="1"/>
  <c r="Y105" i="1"/>
  <c r="X105" i="1"/>
  <c r="P105" i="1"/>
  <c r="J105" i="1"/>
  <c r="AY104" i="1"/>
  <c r="AX104" i="1"/>
  <c r="AV104" i="1"/>
  <c r="AU104" i="1"/>
  <c r="AS104" i="1" s="1"/>
  <c r="AT104" i="1"/>
  <c r="AL104" i="1"/>
  <c r="I104" i="1" s="1"/>
  <c r="H104" i="1" s="1"/>
  <c r="AG104" i="1"/>
  <c r="Y104" i="1"/>
  <c r="X104" i="1"/>
  <c r="W104" i="1" s="1"/>
  <c r="P104" i="1"/>
  <c r="N104" i="1"/>
  <c r="J104" i="1"/>
  <c r="AY103" i="1"/>
  <c r="AX103" i="1"/>
  <c r="AV103" i="1"/>
  <c r="S103" i="1" s="1"/>
  <c r="AU103" i="1"/>
  <c r="AS103" i="1" s="1"/>
  <c r="AT103" i="1"/>
  <c r="AL103" i="1"/>
  <c r="I103" i="1" s="1"/>
  <c r="AG103" i="1"/>
  <c r="AE103" i="1"/>
  <c r="Y103" i="1"/>
  <c r="X103" i="1"/>
  <c r="W103" i="1" s="1"/>
  <c r="P103" i="1"/>
  <c r="J103" i="1"/>
  <c r="H103" i="1"/>
  <c r="AY102" i="1"/>
  <c r="AX102" i="1"/>
  <c r="AV102" i="1"/>
  <c r="AU102" i="1"/>
  <c r="AS102" i="1"/>
  <c r="AT102" i="1" s="1"/>
  <c r="AL102" i="1"/>
  <c r="AG102" i="1"/>
  <c r="J102" i="1" s="1"/>
  <c r="AF102" i="1"/>
  <c r="Y102" i="1"/>
  <c r="X102" i="1"/>
  <c r="P102" i="1"/>
  <c r="K102" i="1"/>
  <c r="I102" i="1"/>
  <c r="H102" i="1" s="1"/>
  <c r="AY101" i="1"/>
  <c r="AX101" i="1"/>
  <c r="AV101" i="1"/>
  <c r="AW101" i="1" s="1"/>
  <c r="AU101" i="1"/>
  <c r="AS101" i="1" s="1"/>
  <c r="AT101" i="1" s="1"/>
  <c r="AL101" i="1"/>
  <c r="I101" i="1" s="1"/>
  <c r="H101" i="1" s="1"/>
  <c r="AG101" i="1"/>
  <c r="J101" i="1" s="1"/>
  <c r="Y101" i="1"/>
  <c r="X101" i="1"/>
  <c r="W101" i="1" s="1"/>
  <c r="P101" i="1"/>
  <c r="K101" i="1"/>
  <c r="AY100" i="1"/>
  <c r="AX100" i="1"/>
  <c r="AV100" i="1"/>
  <c r="AU100" i="1"/>
  <c r="AS100" i="1" s="1"/>
  <c r="AT100" i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W99" i="1"/>
  <c r="AV99" i="1"/>
  <c r="AU99" i="1"/>
  <c r="AS99" i="1"/>
  <c r="AT99" i="1" s="1"/>
  <c r="AL99" i="1"/>
  <c r="I99" i="1" s="1"/>
  <c r="H99" i="1" s="1"/>
  <c r="AG99" i="1"/>
  <c r="J99" i="1" s="1"/>
  <c r="AF99" i="1"/>
  <c r="AE99" i="1"/>
  <c r="Y99" i="1"/>
  <c r="W99" i="1" s="1"/>
  <c r="X99" i="1"/>
  <c r="P99" i="1"/>
  <c r="K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AU97" i="1"/>
  <c r="AS97" i="1" s="1"/>
  <c r="AL97" i="1"/>
  <c r="I97" i="1" s="1"/>
  <c r="H97" i="1" s="1"/>
  <c r="AG97" i="1"/>
  <c r="AF97" i="1"/>
  <c r="Y97" i="1"/>
  <c r="X97" i="1"/>
  <c r="W97" i="1" s="1"/>
  <c r="S97" i="1"/>
  <c r="T97" i="1" s="1"/>
  <c r="U97" i="1" s="1"/>
  <c r="P97" i="1"/>
  <c r="J97" i="1"/>
  <c r="AY96" i="1"/>
  <c r="AX96" i="1"/>
  <c r="AV96" i="1"/>
  <c r="AU96" i="1"/>
  <c r="AS96" i="1" s="1"/>
  <c r="AT96" i="1" s="1"/>
  <c r="AL96" i="1"/>
  <c r="I96" i="1" s="1"/>
  <c r="H96" i="1" s="1"/>
  <c r="AG96" i="1"/>
  <c r="Y96" i="1"/>
  <c r="X96" i="1"/>
  <c r="W96" i="1" s="1"/>
  <c r="P96" i="1"/>
  <c r="J96" i="1"/>
  <c r="AY95" i="1"/>
  <c r="AX95" i="1"/>
  <c r="AV95" i="1"/>
  <c r="AU95" i="1"/>
  <c r="AS95" i="1" s="1"/>
  <c r="AT95" i="1" s="1"/>
  <c r="AL95" i="1"/>
  <c r="I95" i="1" s="1"/>
  <c r="H95" i="1" s="1"/>
  <c r="AG95" i="1"/>
  <c r="AF95" i="1"/>
  <c r="AE95" i="1"/>
  <c r="Y95" i="1"/>
  <c r="X95" i="1"/>
  <c r="W95" i="1" s="1"/>
  <c r="P95" i="1"/>
  <c r="N95" i="1"/>
  <c r="K95" i="1"/>
  <c r="J95" i="1"/>
  <c r="AY94" i="1"/>
  <c r="AX94" i="1"/>
  <c r="AV94" i="1"/>
  <c r="AU94" i="1"/>
  <c r="AS94" i="1"/>
  <c r="N94" i="1" s="1"/>
  <c r="AL94" i="1"/>
  <c r="I94" i="1" s="1"/>
  <c r="H94" i="1" s="1"/>
  <c r="AG94" i="1"/>
  <c r="Y94" i="1"/>
  <c r="X94" i="1"/>
  <c r="P94" i="1"/>
  <c r="J94" i="1"/>
  <c r="AY93" i="1"/>
  <c r="AX93" i="1"/>
  <c r="AV93" i="1"/>
  <c r="AU93" i="1"/>
  <c r="AS93" i="1"/>
  <c r="AL93" i="1"/>
  <c r="I93" i="1" s="1"/>
  <c r="H93" i="1" s="1"/>
  <c r="AG93" i="1"/>
  <c r="J93" i="1" s="1"/>
  <c r="Y93" i="1"/>
  <c r="X93" i="1"/>
  <c r="W93" i="1" s="1"/>
  <c r="S93" i="1"/>
  <c r="P93" i="1"/>
  <c r="AY92" i="1"/>
  <c r="AX92" i="1"/>
  <c r="AV92" i="1"/>
  <c r="AU92" i="1"/>
  <c r="AS92" i="1" s="1"/>
  <c r="AT92" i="1" s="1"/>
  <c r="AL92" i="1"/>
  <c r="I92" i="1" s="1"/>
  <c r="H92" i="1" s="1"/>
  <c r="AG92" i="1"/>
  <c r="J92" i="1" s="1"/>
  <c r="Y92" i="1"/>
  <c r="X92" i="1"/>
  <c r="W92" i="1" s="1"/>
  <c r="P92" i="1"/>
  <c r="N92" i="1"/>
  <c r="AY91" i="1"/>
  <c r="AX91" i="1"/>
  <c r="AW91" i="1" s="1"/>
  <c r="AV91" i="1"/>
  <c r="AU91" i="1"/>
  <c r="AS91" i="1"/>
  <c r="AT91" i="1" s="1"/>
  <c r="AL91" i="1"/>
  <c r="I91" i="1" s="1"/>
  <c r="AG91" i="1"/>
  <c r="Y91" i="1"/>
  <c r="X91" i="1"/>
  <c r="W91" i="1"/>
  <c r="P91" i="1"/>
  <c r="J91" i="1"/>
  <c r="H91" i="1"/>
  <c r="AY90" i="1"/>
  <c r="AX90" i="1"/>
  <c r="AV90" i="1"/>
  <c r="AU90" i="1"/>
  <c r="AS90" i="1" s="1"/>
  <c r="AT90" i="1" s="1"/>
  <c r="AL90" i="1"/>
  <c r="I90" i="1" s="1"/>
  <c r="H90" i="1" s="1"/>
  <c r="AG90" i="1"/>
  <c r="J90" i="1" s="1"/>
  <c r="Y90" i="1"/>
  <c r="X90" i="1"/>
  <c r="P90" i="1"/>
  <c r="AY89" i="1"/>
  <c r="S89" i="1" s="1"/>
  <c r="AX89" i="1"/>
  <c r="AV89" i="1"/>
  <c r="AW89" i="1" s="1"/>
  <c r="AU89" i="1"/>
  <c r="AS89" i="1"/>
  <c r="K89" i="1" s="1"/>
  <c r="AL89" i="1"/>
  <c r="I89" i="1" s="1"/>
  <c r="H89" i="1" s="1"/>
  <c r="AA89" i="1" s="1"/>
  <c r="AG89" i="1"/>
  <c r="Y89" i="1"/>
  <c r="X89" i="1"/>
  <c r="P89" i="1"/>
  <c r="J89" i="1"/>
  <c r="AY88" i="1"/>
  <c r="AX88" i="1"/>
  <c r="AV88" i="1"/>
  <c r="AU88" i="1"/>
  <c r="AS88" i="1" s="1"/>
  <c r="N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W87" i="1" s="1"/>
  <c r="AV87" i="1"/>
  <c r="S87" i="1" s="1"/>
  <c r="AU87" i="1"/>
  <c r="AS87" i="1" s="1"/>
  <c r="AL87" i="1"/>
  <c r="AG87" i="1"/>
  <c r="J87" i="1" s="1"/>
  <c r="Y87" i="1"/>
  <c r="X87" i="1"/>
  <c r="W87" i="1" s="1"/>
  <c r="P87" i="1"/>
  <c r="I87" i="1"/>
  <c r="H87" i="1"/>
  <c r="AY86" i="1"/>
  <c r="AX86" i="1"/>
  <c r="AV86" i="1"/>
  <c r="AU86" i="1"/>
  <c r="AS86" i="1" s="1"/>
  <c r="AL86" i="1"/>
  <c r="I86" i="1" s="1"/>
  <c r="H86" i="1" s="1"/>
  <c r="AA86" i="1" s="1"/>
  <c r="AG86" i="1"/>
  <c r="J86" i="1" s="1"/>
  <c r="Y86" i="1"/>
  <c r="X86" i="1"/>
  <c r="P86" i="1"/>
  <c r="AY85" i="1"/>
  <c r="AX85" i="1"/>
  <c r="AV85" i="1"/>
  <c r="AU85" i="1"/>
  <c r="AS85" i="1"/>
  <c r="AL85" i="1"/>
  <c r="I85" i="1" s="1"/>
  <c r="H85" i="1" s="1"/>
  <c r="AA85" i="1" s="1"/>
  <c r="AG85" i="1"/>
  <c r="Y85" i="1"/>
  <c r="X85" i="1"/>
  <c r="S85" i="1"/>
  <c r="P85" i="1"/>
  <c r="J85" i="1"/>
  <c r="AY84" i="1"/>
  <c r="AX84" i="1"/>
  <c r="AV84" i="1"/>
  <c r="AU84" i="1"/>
  <c r="AS84" i="1" s="1"/>
  <c r="AT84" i="1"/>
  <c r="AL84" i="1"/>
  <c r="I84" i="1" s="1"/>
  <c r="H84" i="1" s="1"/>
  <c r="AG84" i="1"/>
  <c r="J84" i="1" s="1"/>
  <c r="Y84" i="1"/>
  <c r="X84" i="1"/>
  <c r="P84" i="1"/>
  <c r="AY83" i="1"/>
  <c r="AX83" i="1"/>
  <c r="AV83" i="1"/>
  <c r="S83" i="1" s="1"/>
  <c r="AU83" i="1"/>
  <c r="AS83" i="1" s="1"/>
  <c r="AT83" i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U82" i="1"/>
  <c r="AS82" i="1" s="1"/>
  <c r="AL82" i="1"/>
  <c r="I82" i="1" s="1"/>
  <c r="H82" i="1" s="1"/>
  <c r="AG82" i="1"/>
  <c r="J82" i="1" s="1"/>
  <c r="AF82" i="1"/>
  <c r="Y82" i="1"/>
  <c r="X82" i="1"/>
  <c r="W82" i="1" s="1"/>
  <c r="P82" i="1"/>
  <c r="AY81" i="1"/>
  <c r="AX81" i="1"/>
  <c r="AV81" i="1"/>
  <c r="AU81" i="1"/>
  <c r="AS81" i="1" s="1"/>
  <c r="K81" i="1" s="1"/>
  <c r="AL81" i="1"/>
  <c r="I81" i="1" s="1"/>
  <c r="H81" i="1" s="1"/>
  <c r="AG81" i="1"/>
  <c r="J81" i="1" s="1"/>
  <c r="Y81" i="1"/>
  <c r="X81" i="1"/>
  <c r="W81" i="1" s="1"/>
  <c r="S81" i="1"/>
  <c r="P81" i="1"/>
  <c r="AY80" i="1"/>
  <c r="AX80" i="1"/>
  <c r="AV80" i="1"/>
  <c r="AU80" i="1"/>
  <c r="AS80" i="1" s="1"/>
  <c r="AL80" i="1"/>
  <c r="I80" i="1" s="1"/>
  <c r="H80" i="1" s="1"/>
  <c r="AG80" i="1"/>
  <c r="Y80" i="1"/>
  <c r="X80" i="1"/>
  <c r="P80" i="1"/>
  <c r="J80" i="1"/>
  <c r="AY79" i="1"/>
  <c r="AX79" i="1"/>
  <c r="AV79" i="1"/>
  <c r="AU79" i="1"/>
  <c r="AS79" i="1" s="1"/>
  <c r="AT79" i="1" s="1"/>
  <c r="AL79" i="1"/>
  <c r="I79" i="1" s="1"/>
  <c r="AG79" i="1"/>
  <c r="J79" i="1" s="1"/>
  <c r="AE79" i="1"/>
  <c r="Y79" i="1"/>
  <c r="X79" i="1"/>
  <c r="P79" i="1"/>
  <c r="K79" i="1"/>
  <c r="H79" i="1"/>
  <c r="AY78" i="1"/>
  <c r="AX78" i="1"/>
  <c r="AV78" i="1"/>
  <c r="AU78" i="1"/>
  <c r="AS78" i="1"/>
  <c r="AL78" i="1"/>
  <c r="AG78" i="1"/>
  <c r="J78" i="1" s="1"/>
  <c r="AF78" i="1"/>
  <c r="Y78" i="1"/>
  <c r="X78" i="1"/>
  <c r="W78" i="1" s="1"/>
  <c r="P78" i="1"/>
  <c r="I78" i="1"/>
  <c r="H78" i="1" s="1"/>
  <c r="AY77" i="1"/>
  <c r="AX77" i="1"/>
  <c r="AV77" i="1"/>
  <c r="AW77" i="1" s="1"/>
  <c r="AU77" i="1"/>
  <c r="AS77" i="1" s="1"/>
  <c r="K77" i="1" s="1"/>
  <c r="AT77" i="1"/>
  <c r="AL77" i="1"/>
  <c r="I77" i="1" s="1"/>
  <c r="H77" i="1" s="1"/>
  <c r="AG77" i="1"/>
  <c r="Y77" i="1"/>
  <c r="X77" i="1"/>
  <c r="W77" i="1" s="1"/>
  <c r="P77" i="1"/>
  <c r="J77" i="1"/>
  <c r="AY76" i="1"/>
  <c r="AX76" i="1"/>
  <c r="AV76" i="1"/>
  <c r="AU76" i="1"/>
  <c r="AS76" i="1" s="1"/>
  <c r="AT76" i="1" s="1"/>
  <c r="AL76" i="1"/>
  <c r="I76" i="1" s="1"/>
  <c r="H76" i="1" s="1"/>
  <c r="AG76" i="1"/>
  <c r="Y76" i="1"/>
  <c r="X76" i="1"/>
  <c r="W76" i="1" s="1"/>
  <c r="P76" i="1"/>
  <c r="J76" i="1"/>
  <c r="AY75" i="1"/>
  <c r="AX75" i="1"/>
  <c r="AW75" i="1"/>
  <c r="AV75" i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AU74" i="1"/>
  <c r="AS74" i="1" s="1"/>
  <c r="N74" i="1" s="1"/>
  <c r="AL74" i="1"/>
  <c r="AG74" i="1"/>
  <c r="J74" i="1" s="1"/>
  <c r="Y74" i="1"/>
  <c r="X74" i="1"/>
  <c r="P74" i="1"/>
  <c r="I74" i="1"/>
  <c r="H74" i="1" s="1"/>
  <c r="AY73" i="1"/>
  <c r="AX73" i="1"/>
  <c r="AV73" i="1"/>
  <c r="S73" i="1" s="1"/>
  <c r="T73" i="1" s="1"/>
  <c r="U73" i="1" s="1"/>
  <c r="AU73" i="1"/>
  <c r="AS73" i="1"/>
  <c r="AT73" i="1" s="1"/>
  <c r="AL73" i="1"/>
  <c r="I73" i="1" s="1"/>
  <c r="H73" i="1" s="1"/>
  <c r="AG73" i="1"/>
  <c r="J73" i="1" s="1"/>
  <c r="Y73" i="1"/>
  <c r="X73" i="1"/>
  <c r="W73" i="1" s="1"/>
  <c r="P73" i="1"/>
  <c r="K73" i="1"/>
  <c r="AY72" i="1"/>
  <c r="AX72" i="1"/>
  <c r="AV72" i="1"/>
  <c r="AU72" i="1"/>
  <c r="AS72" i="1" s="1"/>
  <c r="AT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S71" i="1" s="1"/>
  <c r="AU71" i="1"/>
  <c r="AS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U70" i="1"/>
  <c r="AS70" i="1" s="1"/>
  <c r="AL70" i="1"/>
  <c r="I70" i="1" s="1"/>
  <c r="H70" i="1" s="1"/>
  <c r="AA70" i="1" s="1"/>
  <c r="AG70" i="1"/>
  <c r="J70" i="1" s="1"/>
  <c r="Y70" i="1"/>
  <c r="X70" i="1"/>
  <c r="W70" i="1" s="1"/>
  <c r="P70" i="1"/>
  <c r="AY69" i="1"/>
  <c r="AX69" i="1"/>
  <c r="AV69" i="1"/>
  <c r="AU69" i="1"/>
  <c r="AS69" i="1"/>
  <c r="AT69" i="1" s="1"/>
  <c r="AL69" i="1"/>
  <c r="I69" i="1" s="1"/>
  <c r="H69" i="1" s="1"/>
  <c r="AG69" i="1"/>
  <c r="J69" i="1" s="1"/>
  <c r="Y69" i="1"/>
  <c r="X69" i="1"/>
  <c r="W69" i="1" s="1"/>
  <c r="S69" i="1"/>
  <c r="P69" i="1"/>
  <c r="K69" i="1"/>
  <c r="AY68" i="1"/>
  <c r="AX68" i="1"/>
  <c r="AV68" i="1"/>
  <c r="AU68" i="1"/>
  <c r="AS68" i="1" s="1"/>
  <c r="N68" i="1" s="1"/>
  <c r="AL68" i="1"/>
  <c r="I68" i="1" s="1"/>
  <c r="H68" i="1" s="1"/>
  <c r="AG68" i="1"/>
  <c r="J68" i="1" s="1"/>
  <c r="Y68" i="1"/>
  <c r="X68" i="1"/>
  <c r="P68" i="1"/>
  <c r="AY67" i="1"/>
  <c r="AX67" i="1"/>
  <c r="AV67" i="1"/>
  <c r="S67" i="1" s="1"/>
  <c r="AU67" i="1"/>
  <c r="AS67" i="1" s="1"/>
  <c r="AL67" i="1"/>
  <c r="AG67" i="1"/>
  <c r="Y67" i="1"/>
  <c r="W67" i="1" s="1"/>
  <c r="X67" i="1"/>
  <c r="P67" i="1"/>
  <c r="J67" i="1"/>
  <c r="I67" i="1"/>
  <c r="H67" i="1"/>
  <c r="AY66" i="1"/>
  <c r="AX66" i="1"/>
  <c r="AV66" i="1"/>
  <c r="AU66" i="1"/>
  <c r="AS66" i="1"/>
  <c r="AT66" i="1" s="1"/>
  <c r="AL66" i="1"/>
  <c r="I66" i="1" s="1"/>
  <c r="H66" i="1" s="1"/>
  <c r="AG66" i="1"/>
  <c r="J66" i="1" s="1"/>
  <c r="AF66" i="1"/>
  <c r="Y66" i="1"/>
  <c r="X66" i="1"/>
  <c r="W66" i="1" s="1"/>
  <c r="P66" i="1"/>
  <c r="AY65" i="1"/>
  <c r="AX65" i="1"/>
  <c r="AV65" i="1"/>
  <c r="AU65" i="1"/>
  <c r="AS65" i="1" s="1"/>
  <c r="AL65" i="1"/>
  <c r="I65" i="1" s="1"/>
  <c r="H65" i="1" s="1"/>
  <c r="AG65" i="1"/>
  <c r="J65" i="1" s="1"/>
  <c r="Y65" i="1"/>
  <c r="X65" i="1"/>
  <c r="W65" i="1" s="1"/>
  <c r="S65" i="1"/>
  <c r="P65" i="1"/>
  <c r="AY64" i="1"/>
  <c r="AX64" i="1"/>
  <c r="AV64" i="1"/>
  <c r="AU64" i="1"/>
  <c r="AS64" i="1" s="1"/>
  <c r="AT64" i="1" s="1"/>
  <c r="AL64" i="1"/>
  <c r="I64" i="1" s="1"/>
  <c r="H64" i="1" s="1"/>
  <c r="AG64" i="1"/>
  <c r="J64" i="1" s="1"/>
  <c r="Y64" i="1"/>
  <c r="X64" i="1"/>
  <c r="W64" i="1" s="1"/>
  <c r="P64" i="1"/>
  <c r="AY63" i="1"/>
  <c r="AX63" i="1"/>
  <c r="AW63" i="1"/>
  <c r="AV63" i="1"/>
  <c r="AU63" i="1"/>
  <c r="AS63" i="1" s="1"/>
  <c r="AL63" i="1"/>
  <c r="AG63" i="1"/>
  <c r="Y63" i="1"/>
  <c r="X63" i="1"/>
  <c r="W63" i="1" s="1"/>
  <c r="P63" i="1"/>
  <c r="J63" i="1"/>
  <c r="I63" i="1"/>
  <c r="H63" i="1" s="1"/>
  <c r="AY62" i="1"/>
  <c r="AX62" i="1"/>
  <c r="AV62" i="1"/>
  <c r="AU62" i="1"/>
  <c r="AS62" i="1"/>
  <c r="AT62" i="1" s="1"/>
  <c r="AL62" i="1"/>
  <c r="I62" i="1" s="1"/>
  <c r="H62" i="1" s="1"/>
  <c r="AG62" i="1"/>
  <c r="J62" i="1" s="1"/>
  <c r="Y62" i="1"/>
  <c r="X62" i="1"/>
  <c r="P62" i="1"/>
  <c r="K62" i="1"/>
  <c r="AY61" i="1"/>
  <c r="AX61" i="1"/>
  <c r="AV61" i="1"/>
  <c r="AW61" i="1" s="1"/>
  <c r="AU61" i="1"/>
  <c r="AS61" i="1" s="1"/>
  <c r="K61" i="1" s="1"/>
  <c r="AL61" i="1"/>
  <c r="I61" i="1" s="1"/>
  <c r="H61" i="1" s="1"/>
  <c r="AG61" i="1"/>
  <c r="J61" i="1" s="1"/>
  <c r="Y61" i="1"/>
  <c r="X61" i="1"/>
  <c r="W61" i="1" s="1"/>
  <c r="P61" i="1"/>
  <c r="AY60" i="1"/>
  <c r="AX60" i="1"/>
  <c r="AV60" i="1"/>
  <c r="AW60" i="1" s="1"/>
  <c r="AU60" i="1"/>
  <c r="AS60" i="1" s="1"/>
  <c r="AE60" i="1" s="1"/>
  <c r="AT60" i="1"/>
  <c r="AL60" i="1"/>
  <c r="I60" i="1" s="1"/>
  <c r="H60" i="1" s="1"/>
  <c r="AG60" i="1"/>
  <c r="AF60" i="1"/>
  <c r="Y60" i="1"/>
  <c r="X60" i="1"/>
  <c r="P60" i="1"/>
  <c r="N60" i="1"/>
  <c r="J60" i="1"/>
  <c r="AY59" i="1"/>
  <c r="AX59" i="1"/>
  <c r="AV59" i="1"/>
  <c r="S59" i="1" s="1"/>
  <c r="AU59" i="1"/>
  <c r="AS59" i="1"/>
  <c r="AL59" i="1"/>
  <c r="I59" i="1" s="1"/>
  <c r="AG59" i="1"/>
  <c r="Y59" i="1"/>
  <c r="X59" i="1"/>
  <c r="P59" i="1"/>
  <c r="J59" i="1"/>
  <c r="H59" i="1"/>
  <c r="AY58" i="1"/>
  <c r="AX58" i="1"/>
  <c r="AV58" i="1"/>
  <c r="AU58" i="1"/>
  <c r="AS58" i="1" s="1"/>
  <c r="AT58" i="1"/>
  <c r="AL58" i="1"/>
  <c r="I58" i="1" s="1"/>
  <c r="H58" i="1" s="1"/>
  <c r="AG58" i="1"/>
  <c r="J58" i="1" s="1"/>
  <c r="Y58" i="1"/>
  <c r="W58" i="1" s="1"/>
  <c r="X58" i="1"/>
  <c r="P58" i="1"/>
  <c r="AY57" i="1"/>
  <c r="AX57" i="1"/>
  <c r="AV57" i="1"/>
  <c r="S57" i="1" s="1"/>
  <c r="AU57" i="1"/>
  <c r="AS57" i="1" s="1"/>
  <c r="AL57" i="1"/>
  <c r="AG57" i="1"/>
  <c r="J57" i="1" s="1"/>
  <c r="Y57" i="1"/>
  <c r="X57" i="1"/>
  <c r="W57" i="1" s="1"/>
  <c r="P57" i="1"/>
  <c r="I57" i="1"/>
  <c r="H57" i="1"/>
  <c r="AA57" i="1" s="1"/>
  <c r="AY56" i="1"/>
  <c r="AX56" i="1"/>
  <c r="AV56" i="1"/>
  <c r="AU56" i="1"/>
  <c r="AS56" i="1" s="1"/>
  <c r="AL56" i="1"/>
  <c r="AG56" i="1"/>
  <c r="J56" i="1" s="1"/>
  <c r="Y56" i="1"/>
  <c r="X56" i="1"/>
  <c r="W56" i="1" s="1"/>
  <c r="P56" i="1"/>
  <c r="I56" i="1"/>
  <c r="H56" i="1"/>
  <c r="AA56" i="1" s="1"/>
  <c r="AY55" i="1"/>
  <c r="AX55" i="1"/>
  <c r="AV55" i="1"/>
  <c r="S55" i="1" s="1"/>
  <c r="AU55" i="1"/>
  <c r="AS55" i="1"/>
  <c r="AL55" i="1"/>
  <c r="I55" i="1" s="1"/>
  <c r="H55" i="1" s="1"/>
  <c r="AG55" i="1"/>
  <c r="AF55" i="1"/>
  <c r="Y55" i="1"/>
  <c r="X55" i="1"/>
  <c r="W55" i="1" s="1"/>
  <c r="P55" i="1"/>
  <c r="K55" i="1"/>
  <c r="J55" i="1"/>
  <c r="AY54" i="1"/>
  <c r="AX54" i="1"/>
  <c r="AV54" i="1"/>
  <c r="AW54" i="1" s="1"/>
  <c r="AU54" i="1"/>
  <c r="AS54" i="1" s="1"/>
  <c r="AT54" i="1" s="1"/>
  <c r="AL54" i="1"/>
  <c r="I54" i="1" s="1"/>
  <c r="H54" i="1" s="1"/>
  <c r="AG54" i="1"/>
  <c r="Y54" i="1"/>
  <c r="X54" i="1"/>
  <c r="W54" i="1"/>
  <c r="P54" i="1"/>
  <c r="J54" i="1"/>
  <c r="AY53" i="1"/>
  <c r="AX53" i="1"/>
  <c r="AV53" i="1"/>
  <c r="S53" i="1" s="1"/>
  <c r="AU53" i="1"/>
  <c r="AS53" i="1" s="1"/>
  <c r="AT53" i="1"/>
  <c r="AL53" i="1"/>
  <c r="I53" i="1" s="1"/>
  <c r="H53" i="1" s="1"/>
  <c r="AA53" i="1" s="1"/>
  <c r="AG53" i="1"/>
  <c r="J53" i="1" s="1"/>
  <c r="Y53" i="1"/>
  <c r="W53" i="1" s="1"/>
  <c r="X53" i="1"/>
  <c r="P53" i="1"/>
  <c r="N53" i="1"/>
  <c r="AY52" i="1"/>
  <c r="AX52" i="1"/>
  <c r="AV52" i="1"/>
  <c r="AU52" i="1"/>
  <c r="AS52" i="1" s="1"/>
  <c r="AL52" i="1"/>
  <c r="AG52" i="1"/>
  <c r="J52" i="1" s="1"/>
  <c r="Y52" i="1"/>
  <c r="X52" i="1"/>
  <c r="W52" i="1" s="1"/>
  <c r="P52" i="1"/>
  <c r="I52" i="1"/>
  <c r="H52" i="1"/>
  <c r="AA52" i="1" s="1"/>
  <c r="AY51" i="1"/>
  <c r="AX51" i="1"/>
  <c r="AV51" i="1"/>
  <c r="S51" i="1" s="1"/>
  <c r="AU51" i="1"/>
  <c r="AS51" i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U50" i="1"/>
  <c r="AS50" i="1" s="1"/>
  <c r="AL50" i="1"/>
  <c r="I50" i="1" s="1"/>
  <c r="H50" i="1" s="1"/>
  <c r="AG50" i="1"/>
  <c r="J50" i="1" s="1"/>
  <c r="Y50" i="1"/>
  <c r="W50" i="1" s="1"/>
  <c r="X50" i="1"/>
  <c r="P50" i="1"/>
  <c r="AY49" i="1"/>
  <c r="AX49" i="1"/>
  <c r="AV49" i="1"/>
  <c r="S49" i="1" s="1"/>
  <c r="AU49" i="1"/>
  <c r="AS49" i="1" s="1"/>
  <c r="N49" i="1" s="1"/>
  <c r="AL49" i="1"/>
  <c r="I49" i="1" s="1"/>
  <c r="H49" i="1" s="1"/>
  <c r="AA49" i="1" s="1"/>
  <c r="AG49" i="1"/>
  <c r="J49" i="1" s="1"/>
  <c r="Y49" i="1"/>
  <c r="X49" i="1"/>
  <c r="W49" i="1"/>
  <c r="P49" i="1"/>
  <c r="AY48" i="1"/>
  <c r="AX48" i="1"/>
  <c r="AV48" i="1"/>
  <c r="AU48" i="1"/>
  <c r="AS48" i="1"/>
  <c r="AT48" i="1" s="1"/>
  <c r="AL48" i="1"/>
  <c r="AG48" i="1"/>
  <c r="J48" i="1" s="1"/>
  <c r="Y48" i="1"/>
  <c r="X48" i="1"/>
  <c r="P48" i="1"/>
  <c r="K48" i="1"/>
  <c r="I48" i="1"/>
  <c r="H48" i="1" s="1"/>
  <c r="AA48" i="1" s="1"/>
  <c r="AY47" i="1"/>
  <c r="AX47" i="1"/>
  <c r="AW47" i="1" s="1"/>
  <c r="AV47" i="1"/>
  <c r="AU47" i="1"/>
  <c r="AS47" i="1"/>
  <c r="AF47" i="1" s="1"/>
  <c r="AL47" i="1"/>
  <c r="I47" i="1" s="1"/>
  <c r="H47" i="1" s="1"/>
  <c r="AG47" i="1"/>
  <c r="J47" i="1" s="1"/>
  <c r="Y47" i="1"/>
  <c r="X47" i="1"/>
  <c r="W47" i="1" s="1"/>
  <c r="S47" i="1"/>
  <c r="P47" i="1"/>
  <c r="AY46" i="1"/>
  <c r="AX46" i="1"/>
  <c r="AV46" i="1"/>
  <c r="AW46" i="1" s="1"/>
  <c r="AU46" i="1"/>
  <c r="AS46" i="1" s="1"/>
  <c r="AT46" i="1" s="1"/>
  <c r="AL46" i="1"/>
  <c r="I46" i="1" s="1"/>
  <c r="H46" i="1" s="1"/>
  <c r="AG46" i="1"/>
  <c r="Y46" i="1"/>
  <c r="X46" i="1"/>
  <c r="W46" i="1"/>
  <c r="P46" i="1"/>
  <c r="J46" i="1"/>
  <c r="AY45" i="1"/>
  <c r="AX45" i="1"/>
  <c r="AV45" i="1"/>
  <c r="S45" i="1" s="1"/>
  <c r="T45" i="1" s="1"/>
  <c r="U45" i="1" s="1"/>
  <c r="AC45" i="1" s="1"/>
  <c r="AU45" i="1"/>
  <c r="AS45" i="1" s="1"/>
  <c r="AT45" i="1"/>
  <c r="AL45" i="1"/>
  <c r="AG45" i="1"/>
  <c r="J45" i="1" s="1"/>
  <c r="AE45" i="1"/>
  <c r="Y45" i="1"/>
  <c r="X45" i="1"/>
  <c r="W45" i="1" s="1"/>
  <c r="P45" i="1"/>
  <c r="I45" i="1"/>
  <c r="H45" i="1"/>
  <c r="AA45" i="1" s="1"/>
  <c r="AY44" i="1"/>
  <c r="AX44" i="1"/>
  <c r="AV44" i="1"/>
  <c r="AU44" i="1"/>
  <c r="AS44" i="1" s="1"/>
  <c r="AL44" i="1"/>
  <c r="I44" i="1" s="1"/>
  <c r="H44" i="1" s="1"/>
  <c r="AA44" i="1" s="1"/>
  <c r="AG44" i="1"/>
  <c r="J44" i="1" s="1"/>
  <c r="Y44" i="1"/>
  <c r="X44" i="1"/>
  <c r="P44" i="1"/>
  <c r="AY43" i="1"/>
  <c r="S43" i="1" s="1"/>
  <c r="AX43" i="1"/>
  <c r="AV43" i="1"/>
  <c r="AU43" i="1"/>
  <c r="AS43" i="1" s="1"/>
  <c r="AL43" i="1"/>
  <c r="I43" i="1" s="1"/>
  <c r="AG43" i="1"/>
  <c r="J43" i="1" s="1"/>
  <c r="Y43" i="1"/>
  <c r="X43" i="1"/>
  <c r="W43" i="1" s="1"/>
  <c r="P43" i="1"/>
  <c r="H43" i="1"/>
  <c r="AY42" i="1"/>
  <c r="AX42" i="1"/>
  <c r="AV42" i="1"/>
  <c r="AW42" i="1" s="1"/>
  <c r="AU42" i="1"/>
  <c r="AS42" i="1" s="1"/>
  <c r="AT42" i="1"/>
  <c r="AL42" i="1"/>
  <c r="I42" i="1" s="1"/>
  <c r="H42" i="1" s="1"/>
  <c r="AG42" i="1"/>
  <c r="J42" i="1" s="1"/>
  <c r="Y42" i="1"/>
  <c r="X42" i="1"/>
  <c r="W42" i="1"/>
  <c r="P42" i="1"/>
  <c r="AY41" i="1"/>
  <c r="AX41" i="1"/>
  <c r="AV41" i="1"/>
  <c r="AU41" i="1"/>
  <c r="AS41" i="1"/>
  <c r="N41" i="1" s="1"/>
  <c r="AL41" i="1"/>
  <c r="I41" i="1" s="1"/>
  <c r="H41" i="1" s="1"/>
  <c r="AA41" i="1" s="1"/>
  <c r="AG41" i="1"/>
  <c r="Y41" i="1"/>
  <c r="X41" i="1"/>
  <c r="W41" i="1"/>
  <c r="P41" i="1"/>
  <c r="J41" i="1"/>
  <c r="AY40" i="1"/>
  <c r="AX40" i="1"/>
  <c r="AV40" i="1"/>
  <c r="AU40" i="1"/>
  <c r="AT40" i="1"/>
  <c r="AS40" i="1"/>
  <c r="AE40" i="1" s="1"/>
  <c r="AL40" i="1"/>
  <c r="AG40" i="1"/>
  <c r="J40" i="1" s="1"/>
  <c r="AF40" i="1"/>
  <c r="Y40" i="1"/>
  <c r="X40" i="1"/>
  <c r="W40" i="1" s="1"/>
  <c r="P40" i="1"/>
  <c r="N40" i="1"/>
  <c r="K40" i="1"/>
  <c r="I40" i="1"/>
  <c r="H40" i="1" s="1"/>
  <c r="AY39" i="1"/>
  <c r="AX39" i="1"/>
  <c r="AV39" i="1"/>
  <c r="AW39" i="1" s="1"/>
  <c r="AU39" i="1"/>
  <c r="AS39" i="1" s="1"/>
  <c r="AL39" i="1"/>
  <c r="I39" i="1" s="1"/>
  <c r="H39" i="1" s="1"/>
  <c r="AG39" i="1"/>
  <c r="Y39" i="1"/>
  <c r="X39" i="1"/>
  <c r="W39" i="1" s="1"/>
  <c r="P39" i="1"/>
  <c r="J39" i="1"/>
  <c r="AY38" i="1"/>
  <c r="AX38" i="1"/>
  <c r="AV38" i="1"/>
  <c r="AU38" i="1"/>
  <c r="AS38" i="1" s="1"/>
  <c r="AT38" i="1"/>
  <c r="AL38" i="1"/>
  <c r="I38" i="1" s="1"/>
  <c r="H38" i="1" s="1"/>
  <c r="AG38" i="1"/>
  <c r="J38" i="1" s="1"/>
  <c r="Y38" i="1"/>
  <c r="X38" i="1"/>
  <c r="P38" i="1"/>
  <c r="AY37" i="1"/>
  <c r="AX37" i="1"/>
  <c r="AV37" i="1"/>
  <c r="S37" i="1" s="1"/>
  <c r="AU37" i="1"/>
  <c r="AS37" i="1" s="1"/>
  <c r="AL37" i="1"/>
  <c r="I37" i="1" s="1"/>
  <c r="H37" i="1" s="1"/>
  <c r="AG37" i="1"/>
  <c r="J37" i="1" s="1"/>
  <c r="Y37" i="1"/>
  <c r="X37" i="1"/>
  <c r="W37" i="1"/>
  <c r="P37" i="1"/>
  <c r="AY36" i="1"/>
  <c r="AX36" i="1"/>
  <c r="AV36" i="1"/>
  <c r="AU36" i="1"/>
  <c r="AS36" i="1" s="1"/>
  <c r="AL36" i="1"/>
  <c r="AG36" i="1"/>
  <c r="J36" i="1" s="1"/>
  <c r="Y36" i="1"/>
  <c r="X36" i="1"/>
  <c r="W36" i="1" s="1"/>
  <c r="P36" i="1"/>
  <c r="I36" i="1"/>
  <c r="H36" i="1" s="1"/>
  <c r="AY35" i="1"/>
  <c r="AX35" i="1"/>
  <c r="AV35" i="1"/>
  <c r="AW35" i="1" s="1"/>
  <c r="AU35" i="1"/>
  <c r="AS35" i="1"/>
  <c r="AL35" i="1"/>
  <c r="I35" i="1" s="1"/>
  <c r="H35" i="1" s="1"/>
  <c r="AG35" i="1"/>
  <c r="Y35" i="1"/>
  <c r="X35" i="1"/>
  <c r="P35" i="1"/>
  <c r="J35" i="1"/>
  <c r="AY34" i="1"/>
  <c r="AX34" i="1"/>
  <c r="AV34" i="1"/>
  <c r="AW34" i="1" s="1"/>
  <c r="AU34" i="1"/>
  <c r="AS34" i="1" s="1"/>
  <c r="AT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S33" i="1" s="1"/>
  <c r="AU33" i="1"/>
  <c r="AS33" i="1"/>
  <c r="N33" i="1" s="1"/>
  <c r="AL33" i="1"/>
  <c r="I33" i="1" s="1"/>
  <c r="H33" i="1" s="1"/>
  <c r="AG33" i="1"/>
  <c r="J33" i="1" s="1"/>
  <c r="Y33" i="1"/>
  <c r="X33" i="1"/>
  <c r="W33" i="1"/>
  <c r="P33" i="1"/>
  <c r="AY32" i="1"/>
  <c r="AX32" i="1"/>
  <c r="AV32" i="1"/>
  <c r="AU32" i="1"/>
  <c r="AS32" i="1" s="1"/>
  <c r="N32" i="1" s="1"/>
  <c r="AL32" i="1"/>
  <c r="I32" i="1" s="1"/>
  <c r="H32" i="1" s="1"/>
  <c r="AA32" i="1" s="1"/>
  <c r="AG32" i="1"/>
  <c r="J32" i="1" s="1"/>
  <c r="Y32" i="1"/>
  <c r="X32" i="1"/>
  <c r="P32" i="1"/>
  <c r="AY31" i="1"/>
  <c r="AX31" i="1"/>
  <c r="AV31" i="1"/>
  <c r="AU31" i="1"/>
  <c r="AS31" i="1"/>
  <c r="AL31" i="1"/>
  <c r="I31" i="1" s="1"/>
  <c r="AG31" i="1"/>
  <c r="J31" i="1" s="1"/>
  <c r="AF31" i="1"/>
  <c r="Y31" i="1"/>
  <c r="X31" i="1"/>
  <c r="W31" i="1" s="1"/>
  <c r="S31" i="1"/>
  <c r="P31" i="1"/>
  <c r="K31" i="1"/>
  <c r="H31" i="1"/>
  <c r="AY30" i="1"/>
  <c r="AX30" i="1"/>
  <c r="AV30" i="1"/>
  <c r="AW30" i="1" s="1"/>
  <c r="AU30" i="1"/>
  <c r="AS30" i="1" s="1"/>
  <c r="AT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S29" i="1" s="1"/>
  <c r="T29" i="1" s="1"/>
  <c r="U29" i="1" s="1"/>
  <c r="AC29" i="1" s="1"/>
  <c r="AU29" i="1"/>
  <c r="AS29" i="1" s="1"/>
  <c r="AL29" i="1"/>
  <c r="I29" i="1" s="1"/>
  <c r="H29" i="1" s="1"/>
  <c r="AG29" i="1"/>
  <c r="Y29" i="1"/>
  <c r="X29" i="1"/>
  <c r="W29" i="1"/>
  <c r="P29" i="1"/>
  <c r="J29" i="1"/>
  <c r="AY28" i="1"/>
  <c r="AX28" i="1"/>
  <c r="AV28" i="1"/>
  <c r="AU28" i="1"/>
  <c r="AS28" i="1" s="1"/>
  <c r="AL28" i="1"/>
  <c r="AG28" i="1"/>
  <c r="J28" i="1" s="1"/>
  <c r="Y28" i="1"/>
  <c r="X28" i="1"/>
  <c r="W28" i="1" s="1"/>
  <c r="P28" i="1"/>
  <c r="I28" i="1"/>
  <c r="H28" i="1"/>
  <c r="AA28" i="1" s="1"/>
  <c r="AY27" i="1"/>
  <c r="AX27" i="1"/>
  <c r="AV27" i="1"/>
  <c r="AU27" i="1"/>
  <c r="AS27" i="1"/>
  <c r="AL27" i="1"/>
  <c r="I27" i="1" s="1"/>
  <c r="H27" i="1" s="1"/>
  <c r="AA27" i="1" s="1"/>
  <c r="AG27" i="1"/>
  <c r="J27" i="1" s="1"/>
  <c r="Y27" i="1"/>
  <c r="X27" i="1"/>
  <c r="S27" i="1"/>
  <c r="P27" i="1"/>
  <c r="AY26" i="1"/>
  <c r="AX26" i="1"/>
  <c r="AV26" i="1"/>
  <c r="AW26" i="1" s="1"/>
  <c r="AU26" i="1"/>
  <c r="AS26" i="1" s="1"/>
  <c r="AT26" i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S25" i="1" s="1"/>
  <c r="AU25" i="1"/>
  <c r="AS25" i="1"/>
  <c r="AF25" i="1" s="1"/>
  <c r="AL25" i="1"/>
  <c r="I25" i="1" s="1"/>
  <c r="H25" i="1" s="1"/>
  <c r="AA25" i="1" s="1"/>
  <c r="AG25" i="1"/>
  <c r="J25" i="1" s="1"/>
  <c r="Y25" i="1"/>
  <c r="X25" i="1"/>
  <c r="W25" i="1"/>
  <c r="P25" i="1"/>
  <c r="N25" i="1"/>
  <c r="K25" i="1"/>
  <c r="AY24" i="1"/>
  <c r="AX24" i="1"/>
  <c r="AV24" i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S23" i="1"/>
  <c r="P23" i="1"/>
  <c r="AY22" i="1"/>
  <c r="AX22" i="1"/>
  <c r="AV22" i="1"/>
  <c r="AW22" i="1" s="1"/>
  <c r="AU22" i="1"/>
  <c r="AS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S21" i="1" s="1"/>
  <c r="T21" i="1" s="1"/>
  <c r="U21" i="1" s="1"/>
  <c r="AU21" i="1"/>
  <c r="AS21" i="1" s="1"/>
  <c r="AL21" i="1"/>
  <c r="I21" i="1" s="1"/>
  <c r="H21" i="1" s="1"/>
  <c r="AG21" i="1"/>
  <c r="Y21" i="1"/>
  <c r="X21" i="1"/>
  <c r="W21" i="1" s="1"/>
  <c r="P21" i="1"/>
  <c r="J21" i="1"/>
  <c r="AY20" i="1"/>
  <c r="AX20" i="1"/>
  <c r="AV20" i="1"/>
  <c r="AU20" i="1"/>
  <c r="AS20" i="1" s="1"/>
  <c r="AL20" i="1"/>
  <c r="I20" i="1" s="1"/>
  <c r="H20" i="1" s="1"/>
  <c r="AG20" i="1"/>
  <c r="J20" i="1" s="1"/>
  <c r="AF20" i="1"/>
  <c r="Y20" i="1"/>
  <c r="X20" i="1"/>
  <c r="P20" i="1"/>
  <c r="N20" i="1"/>
  <c r="AY19" i="1"/>
  <c r="S19" i="1" s="1"/>
  <c r="AX19" i="1"/>
  <c r="AV19" i="1"/>
  <c r="AU19" i="1"/>
  <c r="AS19" i="1"/>
  <c r="AF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 s="1"/>
  <c r="AT18" i="1"/>
  <c r="AL18" i="1"/>
  <c r="I18" i="1" s="1"/>
  <c r="H18" i="1" s="1"/>
  <c r="AG18" i="1"/>
  <c r="Y18" i="1"/>
  <c r="X18" i="1"/>
  <c r="W18" i="1" s="1"/>
  <c r="P18" i="1"/>
  <c r="J18" i="1"/>
  <c r="AY17" i="1"/>
  <c r="AX17" i="1"/>
  <c r="AV17" i="1"/>
  <c r="S17" i="1" s="1"/>
  <c r="AU17" i="1"/>
  <c r="AS17" i="1"/>
  <c r="AF17" i="1" s="1"/>
  <c r="AL17" i="1"/>
  <c r="I17" i="1" s="1"/>
  <c r="H17" i="1" s="1"/>
  <c r="T17" i="1" s="1"/>
  <c r="U17" i="1" s="1"/>
  <c r="AC17" i="1" s="1"/>
  <c r="AG17" i="1"/>
  <c r="J17" i="1" s="1"/>
  <c r="Y17" i="1"/>
  <c r="X17" i="1"/>
  <c r="W17" i="1"/>
  <c r="P17" i="1"/>
  <c r="N17" i="1"/>
  <c r="AY16" i="1"/>
  <c r="AX16" i="1"/>
  <c r="AV16" i="1"/>
  <c r="AU16" i="1"/>
  <c r="AS16" i="1" s="1"/>
  <c r="AL16" i="1"/>
  <c r="I16" i="1" s="1"/>
  <c r="H16" i="1" s="1"/>
  <c r="AA16" i="1" s="1"/>
  <c r="AG16" i="1"/>
  <c r="J16" i="1" s="1"/>
  <c r="Y16" i="1"/>
  <c r="X16" i="1"/>
  <c r="W16" i="1" s="1"/>
  <c r="P16" i="1"/>
  <c r="N37" i="1" l="1"/>
  <c r="AT37" i="1"/>
  <c r="K37" i="1"/>
  <c r="AF37" i="1"/>
  <c r="AE37" i="1"/>
  <c r="AE70" i="1"/>
  <c r="AT70" i="1"/>
  <c r="N70" i="1"/>
  <c r="AF70" i="1"/>
  <c r="K70" i="1"/>
  <c r="AT86" i="1"/>
  <c r="K86" i="1"/>
  <c r="N86" i="1"/>
  <c r="AF86" i="1"/>
  <c r="AA203" i="1"/>
  <c r="Q203" i="1"/>
  <c r="O203" i="1" s="1"/>
  <c r="R203" i="1" s="1"/>
  <c r="AE298" i="1"/>
  <c r="K298" i="1"/>
  <c r="AT56" i="1"/>
  <c r="AF56" i="1"/>
  <c r="N56" i="1"/>
  <c r="K56" i="1"/>
  <c r="AT67" i="1"/>
  <c r="AF67" i="1"/>
  <c r="N67" i="1"/>
  <c r="K67" i="1"/>
  <c r="AE67" i="1"/>
  <c r="AE71" i="1"/>
  <c r="N71" i="1"/>
  <c r="K71" i="1"/>
  <c r="AF71" i="1"/>
  <c r="AT71" i="1"/>
  <c r="AT75" i="1"/>
  <c r="N75" i="1"/>
  <c r="AE75" i="1"/>
  <c r="K75" i="1"/>
  <c r="AF75" i="1"/>
  <c r="AT158" i="1"/>
  <c r="K158" i="1"/>
  <c r="K43" i="1"/>
  <c r="AF43" i="1"/>
  <c r="AT52" i="1"/>
  <c r="AF52" i="1"/>
  <c r="N52" i="1"/>
  <c r="K52" i="1"/>
  <c r="AE29" i="1"/>
  <c r="N29" i="1"/>
  <c r="AF29" i="1"/>
  <c r="K29" i="1"/>
  <c r="AT29" i="1"/>
  <c r="AT44" i="1"/>
  <c r="AF44" i="1"/>
  <c r="N44" i="1"/>
  <c r="K44" i="1"/>
  <c r="AT57" i="1"/>
  <c r="AF57" i="1"/>
  <c r="N57" i="1"/>
  <c r="AE57" i="1"/>
  <c r="K57" i="1"/>
  <c r="AT106" i="1"/>
  <c r="AF106" i="1"/>
  <c r="N106" i="1"/>
  <c r="K106" i="1"/>
  <c r="N183" i="1"/>
  <c r="K183" i="1"/>
  <c r="AF183" i="1"/>
  <c r="AE183" i="1"/>
  <c r="AT183" i="1"/>
  <c r="AE36" i="1"/>
  <c r="AT36" i="1"/>
  <c r="N36" i="1"/>
  <c r="AF36" i="1"/>
  <c r="K36" i="1"/>
  <c r="AC131" i="1"/>
  <c r="V131" i="1"/>
  <c r="Z131" i="1" s="1"/>
  <c r="AE147" i="1"/>
  <c r="K147" i="1"/>
  <c r="AF175" i="1"/>
  <c r="K175" i="1"/>
  <c r="T49" i="1"/>
  <c r="U49" i="1" s="1"/>
  <c r="AC49" i="1" s="1"/>
  <c r="AF63" i="1"/>
  <c r="AT63" i="1"/>
  <c r="K63" i="1"/>
  <c r="AE63" i="1"/>
  <c r="N63" i="1"/>
  <c r="AT21" i="1"/>
  <c r="AF21" i="1"/>
  <c r="N21" i="1"/>
  <c r="K21" i="1"/>
  <c r="AE21" i="1"/>
  <c r="AT130" i="1"/>
  <c r="AF130" i="1"/>
  <c r="AE324" i="1"/>
  <c r="K324" i="1"/>
  <c r="AF324" i="1"/>
  <c r="AT324" i="1"/>
  <c r="AT33" i="1"/>
  <c r="AT114" i="1"/>
  <c r="N114" i="1"/>
  <c r="K179" i="1"/>
  <c r="AT179" i="1"/>
  <c r="AW187" i="1"/>
  <c r="K215" i="1"/>
  <c r="AF215" i="1"/>
  <c r="AF245" i="1"/>
  <c r="AT245" i="1"/>
  <c r="K245" i="1"/>
  <c r="AE245" i="1"/>
  <c r="K255" i="1"/>
  <c r="K262" i="1"/>
  <c r="AW319" i="1"/>
  <c r="S319" i="1"/>
  <c r="T319" i="1" s="1"/>
  <c r="U319" i="1" s="1"/>
  <c r="K85" i="1"/>
  <c r="AF85" i="1"/>
  <c r="W170" i="1"/>
  <c r="K114" i="1"/>
  <c r="AT118" i="1"/>
  <c r="N118" i="1"/>
  <c r="K118" i="1"/>
  <c r="N130" i="1"/>
  <c r="AT134" i="1"/>
  <c r="N134" i="1"/>
  <c r="T165" i="1"/>
  <c r="U165" i="1" s="1"/>
  <c r="S198" i="1"/>
  <c r="AW198" i="1"/>
  <c r="AT215" i="1"/>
  <c r="AE221" i="1"/>
  <c r="AT221" i="1"/>
  <c r="N245" i="1"/>
  <c r="K248" i="1"/>
  <c r="AT248" i="1"/>
  <c r="N248" i="1"/>
  <c r="AF248" i="1"/>
  <c r="AW285" i="1"/>
  <c r="S285" i="1"/>
  <c r="T285" i="1" s="1"/>
  <c r="U285" i="1" s="1"/>
  <c r="Q285" i="1" s="1"/>
  <c r="O285" i="1" s="1"/>
  <c r="R285" i="1" s="1"/>
  <c r="N324" i="1"/>
  <c r="N388" i="1"/>
  <c r="K388" i="1"/>
  <c r="AF388" i="1"/>
  <c r="AE388" i="1"/>
  <c r="AT229" i="1"/>
  <c r="AE229" i="1"/>
  <c r="AF229" i="1"/>
  <c r="AT232" i="1"/>
  <c r="AF232" i="1"/>
  <c r="AE232" i="1"/>
  <c r="AT240" i="1"/>
  <c r="N240" i="1"/>
  <c r="K240" i="1"/>
  <c r="AF240" i="1"/>
  <c r="AE240" i="1"/>
  <c r="AF259" i="1"/>
  <c r="AE259" i="1"/>
  <c r="N278" i="1"/>
  <c r="AT278" i="1"/>
  <c r="AE283" i="1"/>
  <c r="AF283" i="1"/>
  <c r="AE308" i="1"/>
  <c r="K308" i="1"/>
  <c r="S60" i="1"/>
  <c r="T60" i="1" s="1"/>
  <c r="U60" i="1" s="1"/>
  <c r="Q60" i="1" s="1"/>
  <c r="O60" i="1" s="1"/>
  <c r="R60" i="1" s="1"/>
  <c r="L60" i="1" s="1"/>
  <c r="M60" i="1" s="1"/>
  <c r="AE98" i="1"/>
  <c r="AT98" i="1"/>
  <c r="N98" i="1"/>
  <c r="K98" i="1"/>
  <c r="K135" i="1"/>
  <c r="AE135" i="1"/>
  <c r="AF179" i="1"/>
  <c r="AE179" i="1"/>
  <c r="AT207" i="1"/>
  <c r="K207" i="1"/>
  <c r="AT264" i="1"/>
  <c r="N264" i="1"/>
  <c r="K264" i="1"/>
  <c r="AF264" i="1"/>
  <c r="K94" i="1"/>
  <c r="AW103" i="1"/>
  <c r="S39" i="1"/>
  <c r="AT41" i="1"/>
  <c r="AT25" i="1"/>
  <c r="T153" i="1"/>
  <c r="U153" i="1" s="1"/>
  <c r="AC153" i="1" s="1"/>
  <c r="AD153" i="1" s="1"/>
  <c r="AW19" i="1"/>
  <c r="W32" i="1"/>
  <c r="AE33" i="1"/>
  <c r="W35" i="1"/>
  <c r="S41" i="1"/>
  <c r="T41" i="1" s="1"/>
  <c r="U41" i="1" s="1"/>
  <c r="AC41" i="1" s="1"/>
  <c r="AW50" i="1"/>
  <c r="W59" i="1"/>
  <c r="N64" i="1"/>
  <c r="N66" i="1"/>
  <c r="W80" i="1"/>
  <c r="K87" i="1"/>
  <c r="AT87" i="1"/>
  <c r="AE87" i="1"/>
  <c r="N91" i="1"/>
  <c r="N96" i="1"/>
  <c r="W102" i="1"/>
  <c r="W109" i="1"/>
  <c r="K111" i="1"/>
  <c r="AE111" i="1"/>
  <c r="AW115" i="1"/>
  <c r="K127" i="1"/>
  <c r="AT127" i="1"/>
  <c r="N127" i="1"/>
  <c r="AF127" i="1"/>
  <c r="N132" i="1"/>
  <c r="K143" i="1"/>
  <c r="S144" i="1"/>
  <c r="T144" i="1" s="1"/>
  <c r="U144" i="1" s="1"/>
  <c r="Q144" i="1" s="1"/>
  <c r="O144" i="1" s="1"/>
  <c r="R144" i="1" s="1"/>
  <c r="L144" i="1" s="1"/>
  <c r="M144" i="1" s="1"/>
  <c r="S151" i="1"/>
  <c r="K174" i="1"/>
  <c r="AE204" i="1"/>
  <c r="AT204" i="1"/>
  <c r="AW210" i="1"/>
  <c r="S210" i="1"/>
  <c r="T210" i="1" s="1"/>
  <c r="U210" i="1" s="1"/>
  <c r="AC210" i="1" s="1"/>
  <c r="K232" i="1"/>
  <c r="S240" i="1"/>
  <c r="T240" i="1" s="1"/>
  <c r="U240" i="1" s="1"/>
  <c r="N259" i="1"/>
  <c r="AT259" i="1"/>
  <c r="N357" i="1"/>
  <c r="AF357" i="1"/>
  <c r="AF107" i="1"/>
  <c r="AE107" i="1"/>
  <c r="N200" i="1"/>
  <c r="K200" i="1"/>
  <c r="AF200" i="1"/>
  <c r="AE200" i="1"/>
  <c r="S35" i="1"/>
  <c r="AW71" i="1"/>
  <c r="K91" i="1"/>
  <c r="AF91" i="1"/>
  <c r="AE91" i="1"/>
  <c r="AT113" i="1"/>
  <c r="K113" i="1"/>
  <c r="K134" i="1"/>
  <c r="AT138" i="1"/>
  <c r="AF138" i="1"/>
  <c r="AW174" i="1"/>
  <c r="S174" i="1"/>
  <c r="AW205" i="1"/>
  <c r="W24" i="1"/>
  <c r="T25" i="1"/>
  <c r="U25" i="1" s="1"/>
  <c r="AW27" i="1"/>
  <c r="AF33" i="1"/>
  <c r="AW38" i="1"/>
  <c r="AE41" i="1"/>
  <c r="T53" i="1"/>
  <c r="U53" i="1" s="1"/>
  <c r="AC53" i="1" s="1"/>
  <c r="AW58" i="1"/>
  <c r="AF69" i="1"/>
  <c r="AW73" i="1"/>
  <c r="AF74" i="1"/>
  <c r="N79" i="1"/>
  <c r="AF79" i="1"/>
  <c r="AT88" i="1"/>
  <c r="AF98" i="1"/>
  <c r="AF105" i="1"/>
  <c r="W118" i="1"/>
  <c r="W123" i="1"/>
  <c r="AF135" i="1"/>
  <c r="N138" i="1"/>
  <c r="K154" i="1"/>
  <c r="S162" i="1"/>
  <c r="N178" i="1"/>
  <c r="AW196" i="1"/>
  <c r="S197" i="1"/>
  <c r="AW197" i="1"/>
  <c r="AE199" i="1"/>
  <c r="AF199" i="1"/>
  <c r="N204" i="1"/>
  <c r="AF207" i="1"/>
  <c r="AE208" i="1"/>
  <c r="AT208" i="1"/>
  <c r="AF208" i="1"/>
  <c r="N232" i="1"/>
  <c r="AT244" i="1"/>
  <c r="AE264" i="1"/>
  <c r="K267" i="1"/>
  <c r="AT272" i="1"/>
  <c r="AE272" i="1"/>
  <c r="N272" i="1"/>
  <c r="AF272" i="1"/>
  <c r="W277" i="1"/>
  <c r="K278" i="1"/>
  <c r="K370" i="1"/>
  <c r="AT126" i="1"/>
  <c r="K126" i="1"/>
  <c r="AF126" i="1"/>
  <c r="AE255" i="1"/>
  <c r="AT255" i="1"/>
  <c r="N255" i="1"/>
  <c r="AW51" i="1"/>
  <c r="AW55" i="1"/>
  <c r="N135" i="1"/>
  <c r="N83" i="1"/>
  <c r="K83" i="1"/>
  <c r="AF83" i="1"/>
  <c r="AT17" i="1"/>
  <c r="AW29" i="1"/>
  <c r="AW59" i="1"/>
  <c r="S77" i="1"/>
  <c r="T77" i="1" s="1"/>
  <c r="U77" i="1" s="1"/>
  <c r="T83" i="1"/>
  <c r="U83" i="1" s="1"/>
  <c r="AC83" i="1" s="1"/>
  <c r="K129" i="1"/>
  <c r="S139" i="1"/>
  <c r="T139" i="1" s="1"/>
  <c r="U139" i="1" s="1"/>
  <c r="Q139" i="1" s="1"/>
  <c r="O139" i="1" s="1"/>
  <c r="R139" i="1" s="1"/>
  <c r="L139" i="1" s="1"/>
  <c r="M139" i="1" s="1"/>
  <c r="W151" i="1"/>
  <c r="T203" i="1"/>
  <c r="U203" i="1" s="1"/>
  <c r="W216" i="1"/>
  <c r="S221" i="1"/>
  <c r="AW221" i="1"/>
  <c r="AF32" i="1"/>
  <c r="K33" i="1"/>
  <c r="T37" i="1"/>
  <c r="U37" i="1" s="1"/>
  <c r="AB37" i="1" s="1"/>
  <c r="K41" i="1"/>
  <c r="AF41" i="1"/>
  <c r="AF48" i="1"/>
  <c r="AT78" i="1"/>
  <c r="N78" i="1"/>
  <c r="S79" i="1"/>
  <c r="T79" i="1" s="1"/>
  <c r="U79" i="1" s="1"/>
  <c r="AE82" i="1"/>
  <c r="AT82" i="1"/>
  <c r="N82" i="1"/>
  <c r="K82" i="1"/>
  <c r="AE83" i="1"/>
  <c r="AE90" i="1"/>
  <c r="K90" i="1"/>
  <c r="AF90" i="1"/>
  <c r="AT97" i="1"/>
  <c r="K97" i="1"/>
  <c r="N108" i="1"/>
  <c r="AT108" i="1"/>
  <c r="AT110" i="1"/>
  <c r="N110" i="1"/>
  <c r="AF114" i="1"/>
  <c r="AB131" i="1"/>
  <c r="K131" i="1"/>
  <c r="AE131" i="1"/>
  <c r="T202" i="1"/>
  <c r="U202" i="1" s="1"/>
  <c r="AB202" i="1" s="1"/>
  <c r="K337" i="1"/>
  <c r="AF337" i="1"/>
  <c r="AE337" i="1"/>
  <c r="AF354" i="1"/>
  <c r="AT354" i="1"/>
  <c r="N354" i="1"/>
  <c r="AT94" i="1"/>
  <c r="AF94" i="1"/>
  <c r="AE153" i="1"/>
  <c r="K153" i="1"/>
  <c r="N251" i="1"/>
  <c r="K251" i="1"/>
  <c r="AF251" i="1"/>
  <c r="AE251" i="1"/>
  <c r="AA271" i="1"/>
  <c r="Q271" i="1"/>
  <c r="O271" i="1" s="1"/>
  <c r="R271" i="1" s="1"/>
  <c r="T67" i="1"/>
  <c r="U67" i="1" s="1"/>
  <c r="AB67" i="1" s="1"/>
  <c r="K130" i="1"/>
  <c r="N48" i="1"/>
  <c r="AT85" i="1"/>
  <c r="AT107" i="1"/>
  <c r="N62" i="1"/>
  <c r="K66" i="1"/>
  <c r="K121" i="1"/>
  <c r="AF121" i="1"/>
  <c r="K157" i="1"/>
  <c r="AE17" i="1"/>
  <c r="AE25" i="1"/>
  <c r="K17" i="1"/>
  <c r="AW23" i="1"/>
  <c r="W27" i="1"/>
  <c r="W38" i="1"/>
  <c r="AT49" i="1"/>
  <c r="S61" i="1"/>
  <c r="AF62" i="1"/>
  <c r="S63" i="1"/>
  <c r="W68" i="1"/>
  <c r="K78" i="1"/>
  <c r="W79" i="1"/>
  <c r="AW79" i="1"/>
  <c r="N90" i="1"/>
  <c r="S99" i="1"/>
  <c r="S101" i="1"/>
  <c r="N103" i="1"/>
  <c r="K103" i="1"/>
  <c r="AF103" i="1"/>
  <c r="K110" i="1"/>
  <c r="AF118" i="1"/>
  <c r="AT119" i="1"/>
  <c r="N119" i="1"/>
  <c r="K119" i="1"/>
  <c r="AT122" i="1"/>
  <c r="K122" i="1"/>
  <c r="AF122" i="1"/>
  <c r="AF134" i="1"/>
  <c r="W143" i="1"/>
  <c r="AW166" i="1"/>
  <c r="AT187" i="1"/>
  <c r="N187" i="1"/>
  <c r="K187" i="1"/>
  <c r="N208" i="1"/>
  <c r="AW226" i="1"/>
  <c r="S226" i="1"/>
  <c r="AT247" i="1"/>
  <c r="K247" i="1"/>
  <c r="AF247" i="1"/>
  <c r="AE247" i="1"/>
  <c r="AE248" i="1"/>
  <c r="AW250" i="1"/>
  <c r="AW252" i="1"/>
  <c r="AF258" i="1"/>
  <c r="K258" i="1"/>
  <c r="AW263" i="1"/>
  <c r="AT268" i="1"/>
  <c r="AF268" i="1"/>
  <c r="AE268" i="1"/>
  <c r="N268" i="1"/>
  <c r="K268" i="1"/>
  <c r="S294" i="1"/>
  <c r="T294" i="1" s="1"/>
  <c r="U294" i="1" s="1"/>
  <c r="N337" i="1"/>
  <c r="AE345" i="1"/>
  <c r="K345" i="1"/>
  <c r="W297" i="1"/>
  <c r="K323" i="1"/>
  <c r="AF323" i="1"/>
  <c r="K325" i="1"/>
  <c r="AT325" i="1"/>
  <c r="N325" i="1"/>
  <c r="AF325" i="1"/>
  <c r="AW378" i="1"/>
  <c r="S378" i="1"/>
  <c r="W85" i="1"/>
  <c r="W89" i="1"/>
  <c r="S91" i="1"/>
  <c r="T91" i="1" s="1"/>
  <c r="U91" i="1" s="1"/>
  <c r="N99" i="1"/>
  <c r="W107" i="1"/>
  <c r="AW111" i="1"/>
  <c r="AW129" i="1"/>
  <c r="W130" i="1"/>
  <c r="S148" i="1"/>
  <c r="W155" i="1"/>
  <c r="S155" i="1"/>
  <c r="S169" i="1"/>
  <c r="S172" i="1"/>
  <c r="T172" i="1" s="1"/>
  <c r="U172" i="1" s="1"/>
  <c r="W175" i="1"/>
  <c r="W179" i="1"/>
  <c r="W185" i="1"/>
  <c r="AT225" i="1"/>
  <c r="AW230" i="1"/>
  <c r="AT236" i="1"/>
  <c r="AE236" i="1"/>
  <c r="S248" i="1"/>
  <c r="T248" i="1" s="1"/>
  <c r="U248" i="1" s="1"/>
  <c r="S283" i="1"/>
  <c r="AW283" i="1"/>
  <c r="AF312" i="1"/>
  <c r="N312" i="1"/>
  <c r="AT323" i="1"/>
  <c r="W346" i="1"/>
  <c r="N384" i="1"/>
  <c r="AF384" i="1"/>
  <c r="K384" i="1"/>
  <c r="AE384" i="1"/>
  <c r="AT123" i="1"/>
  <c r="AB137" i="1"/>
  <c r="AW142" i="1"/>
  <c r="S143" i="1"/>
  <c r="T143" i="1" s="1"/>
  <c r="U143" i="1" s="1"/>
  <c r="AB143" i="1" s="1"/>
  <c r="AW150" i="1"/>
  <c r="AW154" i="1"/>
  <c r="AW157" i="1"/>
  <c r="AW165" i="1"/>
  <c r="T179" i="1"/>
  <c r="U179" i="1" s="1"/>
  <c r="AC179" i="1" s="1"/>
  <c r="W192" i="1"/>
  <c r="W205" i="1"/>
  <c r="W210" i="1"/>
  <c r="AT227" i="1"/>
  <c r="K227" i="1"/>
  <c r="AW228" i="1"/>
  <c r="AW253" i="1"/>
  <c r="W257" i="1"/>
  <c r="T262" i="1"/>
  <c r="U262" i="1" s="1"/>
  <c r="W280" i="1"/>
  <c r="K364" i="1"/>
  <c r="AF364" i="1"/>
  <c r="AE364" i="1"/>
  <c r="N376" i="1"/>
  <c r="K376" i="1"/>
  <c r="AF376" i="1"/>
  <c r="AE376" i="1"/>
  <c r="AT384" i="1"/>
  <c r="S173" i="1"/>
  <c r="T173" i="1" s="1"/>
  <c r="U173" i="1" s="1"/>
  <c r="T209" i="1"/>
  <c r="U209" i="1" s="1"/>
  <c r="AB209" i="1" s="1"/>
  <c r="AT216" i="1"/>
  <c r="K216" i="1"/>
  <c r="AF216" i="1"/>
  <c r="AE216" i="1"/>
  <c r="S217" i="1"/>
  <c r="T217" i="1" s="1"/>
  <c r="U217" i="1" s="1"/>
  <c r="AB217" i="1" s="1"/>
  <c r="T223" i="1"/>
  <c r="U223" i="1" s="1"/>
  <c r="V223" i="1" s="1"/>
  <c r="Z223" i="1" s="1"/>
  <c r="T225" i="1"/>
  <c r="U225" i="1" s="1"/>
  <c r="V225" i="1" s="1"/>
  <c r="Z225" i="1" s="1"/>
  <c r="S233" i="1"/>
  <c r="T233" i="1" s="1"/>
  <c r="U233" i="1" s="1"/>
  <c r="S239" i="1"/>
  <c r="T239" i="1" s="1"/>
  <c r="U239" i="1" s="1"/>
  <c r="AF254" i="1"/>
  <c r="K254" i="1"/>
  <c r="T271" i="1"/>
  <c r="U271" i="1" s="1"/>
  <c r="T305" i="1"/>
  <c r="U305" i="1" s="1"/>
  <c r="AB305" i="1" s="1"/>
  <c r="S75" i="1"/>
  <c r="W84" i="1"/>
  <c r="S95" i="1"/>
  <c r="T95" i="1" s="1"/>
  <c r="U95" i="1" s="1"/>
  <c r="AB95" i="1" s="1"/>
  <c r="W98" i="1"/>
  <c r="N102" i="1"/>
  <c r="W105" i="1"/>
  <c r="AW109" i="1"/>
  <c r="W113" i="1"/>
  <c r="S123" i="1"/>
  <c r="T123" i="1" s="1"/>
  <c r="U123" i="1" s="1"/>
  <c r="AC123" i="1" s="1"/>
  <c r="AW133" i="1"/>
  <c r="W137" i="1"/>
  <c r="N139" i="1"/>
  <c r="S140" i="1"/>
  <c r="S142" i="1"/>
  <c r="S147" i="1"/>
  <c r="AW153" i="1"/>
  <c r="S160" i="1"/>
  <c r="S164" i="1"/>
  <c r="T164" i="1" s="1"/>
  <c r="U164" i="1" s="1"/>
  <c r="Q164" i="1" s="1"/>
  <c r="O164" i="1" s="1"/>
  <c r="R164" i="1" s="1"/>
  <c r="S168" i="1"/>
  <c r="T168" i="1" s="1"/>
  <c r="U168" i="1" s="1"/>
  <c r="W188" i="1"/>
  <c r="W191" i="1"/>
  <c r="AW193" i="1"/>
  <c r="W195" i="1"/>
  <c r="AW206" i="1"/>
  <c r="AW209" i="1"/>
  <c r="AF212" i="1"/>
  <c r="AE212" i="1"/>
  <c r="AW217" i="1"/>
  <c r="AT224" i="1"/>
  <c r="AE224" i="1"/>
  <c r="AW233" i="1"/>
  <c r="K235" i="1"/>
  <c r="AW242" i="1"/>
  <c r="AF243" i="1"/>
  <c r="AT243" i="1"/>
  <c r="K243" i="1"/>
  <c r="W248" i="1"/>
  <c r="W253" i="1"/>
  <c r="AT256" i="1"/>
  <c r="AE256" i="1"/>
  <c r="W271" i="1"/>
  <c r="AW279" i="1"/>
  <c r="AW289" i="1"/>
  <c r="S289" i="1"/>
  <c r="AW303" i="1"/>
  <c r="W305" i="1"/>
  <c r="T321" i="1"/>
  <c r="U321" i="1" s="1"/>
  <c r="AB321" i="1" s="1"/>
  <c r="S348" i="1"/>
  <c r="S219" i="1"/>
  <c r="T219" i="1" s="1"/>
  <c r="U219" i="1" s="1"/>
  <c r="W221" i="1"/>
  <c r="AW225" i="1"/>
  <c r="S229" i="1"/>
  <c r="T229" i="1" s="1"/>
  <c r="U229" i="1" s="1"/>
  <c r="S241" i="1"/>
  <c r="AW261" i="1"/>
  <c r="AW262" i="1"/>
  <c r="W263" i="1"/>
  <c r="S266" i="1"/>
  <c r="T266" i="1" s="1"/>
  <c r="U266" i="1" s="1"/>
  <c r="Q266" i="1" s="1"/>
  <c r="O266" i="1" s="1"/>
  <c r="R266" i="1" s="1"/>
  <c r="L266" i="1" s="1"/>
  <c r="M266" i="1" s="1"/>
  <c r="W267" i="1"/>
  <c r="W300" i="1"/>
  <c r="T308" i="1"/>
  <c r="U308" i="1" s="1"/>
  <c r="W317" i="1"/>
  <c r="S323" i="1"/>
  <c r="T323" i="1" s="1"/>
  <c r="U323" i="1" s="1"/>
  <c r="V323" i="1" s="1"/>
  <c r="Z323" i="1" s="1"/>
  <c r="W331" i="1"/>
  <c r="AE367" i="1"/>
  <c r="AT367" i="1"/>
  <c r="N367" i="1"/>
  <c r="W209" i="1"/>
  <c r="S215" i="1"/>
  <c r="AW218" i="1"/>
  <c r="S224" i="1"/>
  <c r="T224" i="1" s="1"/>
  <c r="U224" i="1" s="1"/>
  <c r="W225" i="1"/>
  <c r="W229" i="1"/>
  <c r="AW235" i="1"/>
  <c r="T237" i="1"/>
  <c r="U237" i="1" s="1"/>
  <c r="AW241" i="1"/>
  <c r="W246" i="1"/>
  <c r="S258" i="1"/>
  <c r="S267" i="1"/>
  <c r="T267" i="1" s="1"/>
  <c r="U267" i="1" s="1"/>
  <c r="V267" i="1" s="1"/>
  <c r="Z267" i="1" s="1"/>
  <c r="S269" i="1"/>
  <c r="T269" i="1" s="1"/>
  <c r="U269" i="1" s="1"/>
  <c r="Q269" i="1" s="1"/>
  <c r="O269" i="1" s="1"/>
  <c r="R269" i="1" s="1"/>
  <c r="L269" i="1" s="1"/>
  <c r="M269" i="1" s="1"/>
  <c r="K274" i="1"/>
  <c r="N274" i="1"/>
  <c r="S281" i="1"/>
  <c r="AW282" i="1"/>
  <c r="AW301" i="1"/>
  <c r="AT322" i="1"/>
  <c r="AT328" i="1"/>
  <c r="K328" i="1"/>
  <c r="AF328" i="1"/>
  <c r="S341" i="1"/>
  <c r="T341" i="1" s="1"/>
  <c r="U341" i="1" s="1"/>
  <c r="AB341" i="1" s="1"/>
  <c r="AD341" i="1" s="1"/>
  <c r="AW341" i="1"/>
  <c r="AF344" i="1"/>
  <c r="AE344" i="1"/>
  <c r="AE371" i="1"/>
  <c r="AF371" i="1"/>
  <c r="N375" i="1"/>
  <c r="AF375" i="1"/>
  <c r="N387" i="1"/>
  <c r="AF387" i="1"/>
  <c r="S220" i="1"/>
  <c r="S260" i="1"/>
  <c r="T260" i="1" s="1"/>
  <c r="U260" i="1" s="1"/>
  <c r="AC260" i="1" s="1"/>
  <c r="N265" i="1"/>
  <c r="S265" i="1"/>
  <c r="T265" i="1" s="1"/>
  <c r="U265" i="1" s="1"/>
  <c r="Q265" i="1" s="1"/>
  <c r="O265" i="1" s="1"/>
  <c r="R265" i="1" s="1"/>
  <c r="AW269" i="1"/>
  <c r="AE311" i="1"/>
  <c r="AF311" i="1"/>
  <c r="AF358" i="1"/>
  <c r="AE358" i="1"/>
  <c r="W227" i="1"/>
  <c r="W228" i="1"/>
  <c r="S231" i="1"/>
  <c r="S235" i="1"/>
  <c r="W241" i="1"/>
  <c r="AW243" i="1"/>
  <c r="W249" i="1"/>
  <c r="W254" i="1"/>
  <c r="AW260" i="1"/>
  <c r="AE269" i="1"/>
  <c r="AW277" i="1"/>
  <c r="W286" i="1"/>
  <c r="AW297" i="1"/>
  <c r="S301" i="1"/>
  <c r="K311" i="1"/>
  <c r="AT311" i="1"/>
  <c r="N328" i="1"/>
  <c r="AT348" i="1"/>
  <c r="N348" i="1"/>
  <c r="AF348" i="1"/>
  <c r="K348" i="1"/>
  <c r="N358" i="1"/>
  <c r="AT358" i="1"/>
  <c r="AE362" i="1"/>
  <c r="AT362" i="1"/>
  <c r="N365" i="1"/>
  <c r="N371" i="1"/>
  <c r="N383" i="1"/>
  <c r="AF383" i="1"/>
  <c r="W344" i="1"/>
  <c r="AW376" i="1"/>
  <c r="AW280" i="1"/>
  <c r="W281" i="1"/>
  <c r="AW287" i="1"/>
  <c r="W301" i="1"/>
  <c r="AW307" i="1"/>
  <c r="W312" i="1"/>
  <c r="W318" i="1"/>
  <c r="S336" i="1"/>
  <c r="T336" i="1" s="1"/>
  <c r="U336" i="1" s="1"/>
  <c r="K360" i="1"/>
  <c r="W363" i="1"/>
  <c r="W378" i="1"/>
  <c r="AW384" i="1"/>
  <c r="S276" i="1"/>
  <c r="T276" i="1" s="1"/>
  <c r="U276" i="1" s="1"/>
  <c r="Q276" i="1" s="1"/>
  <c r="O276" i="1" s="1"/>
  <c r="R276" i="1" s="1"/>
  <c r="L276" i="1" s="1"/>
  <c r="M276" i="1" s="1"/>
  <c r="S295" i="1"/>
  <c r="T295" i="1" s="1"/>
  <c r="U295" i="1" s="1"/>
  <c r="S307" i="1"/>
  <c r="T307" i="1" s="1"/>
  <c r="U307" i="1" s="1"/>
  <c r="AB307" i="1" s="1"/>
  <c r="S310" i="1"/>
  <c r="S321" i="1"/>
  <c r="W326" i="1"/>
  <c r="N332" i="1"/>
  <c r="S333" i="1"/>
  <c r="T333" i="1" s="1"/>
  <c r="U333" i="1" s="1"/>
  <c r="AC333" i="1" s="1"/>
  <c r="AD333" i="1" s="1"/>
  <c r="W357" i="1"/>
  <c r="W367" i="1"/>
  <c r="W380" i="1"/>
  <c r="AW270" i="1"/>
  <c r="AW275" i="1"/>
  <c r="W276" i="1"/>
  <c r="S282" i="1"/>
  <c r="T282" i="1" s="1"/>
  <c r="U282" i="1" s="1"/>
  <c r="AW295" i="1"/>
  <c r="S298" i="1"/>
  <c r="T298" i="1" s="1"/>
  <c r="U298" i="1" s="1"/>
  <c r="AB298" i="1" s="1"/>
  <c r="S300" i="1"/>
  <c r="T300" i="1" s="1"/>
  <c r="U300" i="1" s="1"/>
  <c r="N320" i="1"/>
  <c r="AW321" i="1"/>
  <c r="AB329" i="1"/>
  <c r="S329" i="1"/>
  <c r="T329" i="1" s="1"/>
  <c r="U329" i="1" s="1"/>
  <c r="AC329" i="1" s="1"/>
  <c r="AW338" i="1"/>
  <c r="AW342" i="1"/>
  <c r="W361" i="1"/>
  <c r="S372" i="1"/>
  <c r="T372" i="1" s="1"/>
  <c r="U372" i="1" s="1"/>
  <c r="AB372" i="1" s="1"/>
  <c r="S380" i="1"/>
  <c r="T380" i="1" s="1"/>
  <c r="U380" i="1" s="1"/>
  <c r="AW382" i="1"/>
  <c r="W386" i="1"/>
  <c r="W389" i="1"/>
  <c r="AA19" i="1"/>
  <c r="AC21" i="1"/>
  <c r="AB21" i="1"/>
  <c r="V21" i="1"/>
  <c r="Z21" i="1" s="1"/>
  <c r="AA47" i="1"/>
  <c r="AA66" i="1"/>
  <c r="AA20" i="1"/>
  <c r="AA35" i="1"/>
  <c r="AA40" i="1"/>
  <c r="Q65" i="1"/>
  <c r="O65" i="1" s="1"/>
  <c r="R65" i="1" s="1"/>
  <c r="L65" i="1" s="1"/>
  <c r="M65" i="1" s="1"/>
  <c r="AA65" i="1"/>
  <c r="T65" i="1"/>
  <c r="U65" i="1" s="1"/>
  <c r="AA106" i="1"/>
  <c r="AB121" i="1"/>
  <c r="AA51" i="1"/>
  <c r="AA60" i="1"/>
  <c r="AA23" i="1"/>
  <c r="AC25" i="1"/>
  <c r="V25" i="1"/>
  <c r="Z25" i="1" s="1"/>
  <c r="AB25" i="1"/>
  <c r="AA36" i="1"/>
  <c r="AA39" i="1"/>
  <c r="AA71" i="1"/>
  <c r="AA75" i="1"/>
  <c r="AT24" i="1"/>
  <c r="K24" i="1"/>
  <c r="AE24" i="1"/>
  <c r="AA33" i="1"/>
  <c r="AE35" i="1"/>
  <c r="AT35" i="1"/>
  <c r="N35" i="1"/>
  <c r="AA62" i="1"/>
  <c r="AA81" i="1"/>
  <c r="AA101" i="1"/>
  <c r="T101" i="1"/>
  <c r="U101" i="1" s="1"/>
  <c r="AB101" i="1" s="1"/>
  <c r="AF18" i="1"/>
  <c r="N18" i="1"/>
  <c r="AE18" i="1"/>
  <c r="K18" i="1"/>
  <c r="AT16" i="1"/>
  <c r="K16" i="1"/>
  <c r="AE16" i="1"/>
  <c r="AF22" i="1"/>
  <c r="AE22" i="1"/>
  <c r="N22" i="1"/>
  <c r="K22" i="1"/>
  <c r="N24" i="1"/>
  <c r="T27" i="1"/>
  <c r="U27" i="1" s="1"/>
  <c r="AE27" i="1"/>
  <c r="N27" i="1"/>
  <c r="AT27" i="1"/>
  <c r="AB29" i="1"/>
  <c r="T33" i="1"/>
  <c r="U33" i="1" s="1"/>
  <c r="AA46" i="1"/>
  <c r="K47" i="1"/>
  <c r="AF50" i="1"/>
  <c r="N50" i="1"/>
  <c r="AE50" i="1"/>
  <c r="K50" i="1"/>
  <c r="T59" i="1"/>
  <c r="U59" i="1" s="1"/>
  <c r="Q59" i="1" s="1"/>
  <c r="O59" i="1" s="1"/>
  <c r="R59" i="1" s="1"/>
  <c r="L59" i="1" s="1"/>
  <c r="M59" i="1" s="1"/>
  <c r="AE59" i="1"/>
  <c r="N59" i="1"/>
  <c r="AT59" i="1"/>
  <c r="T61" i="1"/>
  <c r="U61" i="1" s="1"/>
  <c r="Q61" i="1" s="1"/>
  <c r="O61" i="1" s="1"/>
  <c r="R61" i="1" s="1"/>
  <c r="L61" i="1" s="1"/>
  <c r="M61" i="1" s="1"/>
  <c r="AA63" i="1"/>
  <c r="Q63" i="1"/>
  <c r="O63" i="1" s="1"/>
  <c r="R63" i="1" s="1"/>
  <c r="L63" i="1" s="1"/>
  <c r="M63" i="1" s="1"/>
  <c r="AB65" i="1"/>
  <c r="AC67" i="1"/>
  <c r="V67" i="1"/>
  <c r="Z67" i="1" s="1"/>
  <c r="Q73" i="1"/>
  <c r="O73" i="1" s="1"/>
  <c r="R73" i="1" s="1"/>
  <c r="L73" i="1" s="1"/>
  <c r="M73" i="1" s="1"/>
  <c r="AA73" i="1"/>
  <c r="Q77" i="1"/>
  <c r="O77" i="1" s="1"/>
  <c r="R77" i="1" s="1"/>
  <c r="L77" i="1" s="1"/>
  <c r="M77" i="1" s="1"/>
  <c r="AA77" i="1"/>
  <c r="AA82" i="1"/>
  <c r="AA87" i="1"/>
  <c r="T87" i="1"/>
  <c r="U87" i="1" s="1"/>
  <c r="AB87" i="1" s="1"/>
  <c r="AA113" i="1"/>
  <c r="T113" i="1"/>
  <c r="U113" i="1" s="1"/>
  <c r="AA130" i="1"/>
  <c r="AC135" i="1"/>
  <c r="V135" i="1"/>
  <c r="Z135" i="1" s="1"/>
  <c r="AB135" i="1"/>
  <c r="AA140" i="1"/>
  <c r="AF142" i="1"/>
  <c r="AE142" i="1"/>
  <c r="N142" i="1"/>
  <c r="AT142" i="1"/>
  <c r="K142" i="1"/>
  <c r="AF145" i="1"/>
  <c r="AT145" i="1"/>
  <c r="AE145" i="1"/>
  <c r="K145" i="1"/>
  <c r="N145" i="1"/>
  <c r="S16" i="1"/>
  <c r="AW16" i="1"/>
  <c r="AW17" i="1"/>
  <c r="AA18" i="1"/>
  <c r="K19" i="1"/>
  <c r="AA21" i="1"/>
  <c r="Q21" i="1"/>
  <c r="O21" i="1" s="1"/>
  <c r="R21" i="1" s="1"/>
  <c r="L21" i="1" s="1"/>
  <c r="M21" i="1" s="1"/>
  <c r="T23" i="1"/>
  <c r="U23" i="1" s="1"/>
  <c r="AB23" i="1" s="1"/>
  <c r="AE23" i="1"/>
  <c r="N23" i="1"/>
  <c r="AT23" i="1"/>
  <c r="AT28" i="1"/>
  <c r="K28" i="1"/>
  <c r="AE28" i="1"/>
  <c r="AA31" i="1"/>
  <c r="N34" i="1"/>
  <c r="AF34" i="1"/>
  <c r="AE34" i="1"/>
  <c r="K34" i="1"/>
  <c r="AF38" i="1"/>
  <c r="AE38" i="1"/>
  <c r="N38" i="1"/>
  <c r="K38" i="1"/>
  <c r="AW41" i="1"/>
  <c r="AA43" i="1"/>
  <c r="W44" i="1"/>
  <c r="S44" i="1"/>
  <c r="AW44" i="1"/>
  <c r="T51" i="1"/>
  <c r="U51" i="1" s="1"/>
  <c r="Q51" i="1" s="1"/>
  <c r="O51" i="1" s="1"/>
  <c r="R51" i="1" s="1"/>
  <c r="L51" i="1" s="1"/>
  <c r="M51" i="1" s="1"/>
  <c r="AE51" i="1"/>
  <c r="N51" i="1"/>
  <c r="AT51" i="1"/>
  <c r="K53" i="1"/>
  <c r="AF53" i="1"/>
  <c r="AA61" i="1"/>
  <c r="AE65" i="1"/>
  <c r="N65" i="1"/>
  <c r="AT65" i="1"/>
  <c r="K65" i="1"/>
  <c r="AA72" i="1"/>
  <c r="AB73" i="1"/>
  <c r="AA76" i="1"/>
  <c r="AB77" i="1"/>
  <c r="AC79" i="1"/>
  <c r="V79" i="1"/>
  <c r="Z79" i="1" s="1"/>
  <c r="AA93" i="1"/>
  <c r="T93" i="1"/>
  <c r="U93" i="1" s="1"/>
  <c r="AE93" i="1"/>
  <c r="N93" i="1"/>
  <c r="K93" i="1"/>
  <c r="AT93" i="1"/>
  <c r="AF93" i="1"/>
  <c r="V97" i="1"/>
  <c r="Z97" i="1" s="1"/>
  <c r="AC97" i="1"/>
  <c r="AD97" i="1" s="1"/>
  <c r="AA102" i="1"/>
  <c r="AB117" i="1"/>
  <c r="AA129" i="1"/>
  <c r="T129" i="1"/>
  <c r="U129" i="1" s="1"/>
  <c r="AB43" i="1"/>
  <c r="AF146" i="1"/>
  <c r="AE146" i="1"/>
  <c r="N146" i="1"/>
  <c r="AT146" i="1"/>
  <c r="K146" i="1"/>
  <c r="T35" i="1"/>
  <c r="U35" i="1" s="1"/>
  <c r="AA37" i="1"/>
  <c r="S94" i="1"/>
  <c r="AW94" i="1"/>
  <c r="AW96" i="1"/>
  <c r="S96" i="1"/>
  <c r="AB113" i="1"/>
  <c r="AW53" i="1"/>
  <c r="AW64" i="1"/>
  <c r="S64" i="1"/>
  <c r="V77" i="1"/>
  <c r="Z77" i="1" s="1"/>
  <c r="AC77" i="1"/>
  <c r="AD77" i="1" s="1"/>
  <c r="V117" i="1"/>
  <c r="Z117" i="1" s="1"/>
  <c r="AC117" i="1"/>
  <c r="AA127" i="1"/>
  <c r="T127" i="1"/>
  <c r="U127" i="1" s="1"/>
  <c r="AE19" i="1"/>
  <c r="N19" i="1"/>
  <c r="AT19" i="1"/>
  <c r="AD25" i="1"/>
  <c r="AW57" i="1"/>
  <c r="AE61" i="1"/>
  <c r="N61" i="1"/>
  <c r="AF61" i="1"/>
  <c r="AT61" i="1"/>
  <c r="AF16" i="1"/>
  <c r="AW25" i="1"/>
  <c r="AA26" i="1"/>
  <c r="K27" i="1"/>
  <c r="AF27" i="1"/>
  <c r="AA29" i="1"/>
  <c r="Q29" i="1"/>
  <c r="O29" i="1" s="1"/>
  <c r="R29" i="1" s="1"/>
  <c r="L29" i="1" s="1"/>
  <c r="M29" i="1" s="1"/>
  <c r="T31" i="1"/>
  <c r="U31" i="1" s="1"/>
  <c r="AE31" i="1"/>
  <c r="N31" i="1"/>
  <c r="AT31" i="1"/>
  <c r="T43" i="1"/>
  <c r="U43" i="1" s="1"/>
  <c r="Q43" i="1" s="1"/>
  <c r="O43" i="1" s="1"/>
  <c r="R43" i="1" s="1"/>
  <c r="L43" i="1" s="1"/>
  <c r="M43" i="1" s="1"/>
  <c r="AE43" i="1"/>
  <c r="AT43" i="1"/>
  <c r="N43" i="1"/>
  <c r="K45" i="1"/>
  <c r="AF45" i="1"/>
  <c r="AB49" i="1"/>
  <c r="AD49" i="1" s="1"/>
  <c r="AW49" i="1"/>
  <c r="S52" i="1"/>
  <c r="AW52" i="1"/>
  <c r="AE53" i="1"/>
  <c r="T57" i="1"/>
  <c r="U57" i="1" s="1"/>
  <c r="AA58" i="1"/>
  <c r="K59" i="1"/>
  <c r="AF59" i="1"/>
  <c r="S62" i="1"/>
  <c r="AW62" i="1"/>
  <c r="AF68" i="1"/>
  <c r="AE68" i="1"/>
  <c r="K68" i="1"/>
  <c r="AT68" i="1"/>
  <c r="AA98" i="1"/>
  <c r="T105" i="1"/>
  <c r="U105" i="1" s="1"/>
  <c r="Q105" i="1" s="1"/>
  <c r="O105" i="1" s="1"/>
  <c r="R105" i="1" s="1"/>
  <c r="L105" i="1" s="1"/>
  <c r="M105" i="1" s="1"/>
  <c r="AA118" i="1"/>
  <c r="AB19" i="1"/>
  <c r="S28" i="1"/>
  <c r="AW28" i="1"/>
  <c r="T39" i="1"/>
  <c r="U39" i="1" s="1"/>
  <c r="AA42" i="1"/>
  <c r="V17" i="1"/>
  <c r="Z17" i="1" s="1"/>
  <c r="S24" i="1"/>
  <c r="AW24" i="1"/>
  <c r="Q27" i="1"/>
  <c r="O27" i="1" s="1"/>
  <c r="R27" i="1" s="1"/>
  <c r="V45" i="1"/>
  <c r="Z45" i="1" s="1"/>
  <c r="AE47" i="1"/>
  <c r="N47" i="1"/>
  <c r="AT47" i="1"/>
  <c r="K49" i="1"/>
  <c r="AF49" i="1"/>
  <c r="S56" i="1"/>
  <c r="AW56" i="1"/>
  <c r="V73" i="1"/>
  <c r="Z73" i="1" s="1"/>
  <c r="AC73" i="1"/>
  <c r="AA128" i="1"/>
  <c r="AA17" i="1"/>
  <c r="AD17" i="1" s="1"/>
  <c r="Q17" i="1"/>
  <c r="O17" i="1" s="1"/>
  <c r="R17" i="1" s="1"/>
  <c r="L17" i="1" s="1"/>
  <c r="M17" i="1" s="1"/>
  <c r="T19" i="1"/>
  <c r="U19" i="1" s="1"/>
  <c r="V29" i="1"/>
  <c r="Z29" i="1" s="1"/>
  <c r="AF42" i="1"/>
  <c r="AE42" i="1"/>
  <c r="N42" i="1"/>
  <c r="K42" i="1"/>
  <c r="T71" i="1"/>
  <c r="U71" i="1" s="1"/>
  <c r="AB71" i="1" s="1"/>
  <c r="AF84" i="1"/>
  <c r="AE84" i="1"/>
  <c r="K84" i="1"/>
  <c r="N84" i="1"/>
  <c r="AA100" i="1"/>
  <c r="AA111" i="1"/>
  <c r="T111" i="1"/>
  <c r="U111" i="1" s="1"/>
  <c r="AT20" i="1"/>
  <c r="K20" i="1"/>
  <c r="AE20" i="1"/>
  <c r="S20" i="1"/>
  <c r="AW20" i="1"/>
  <c r="AB27" i="1"/>
  <c r="AF28" i="1"/>
  <c r="AT32" i="1"/>
  <c r="K32" i="1"/>
  <c r="AE32" i="1"/>
  <c r="AA50" i="1"/>
  <c r="K51" i="1"/>
  <c r="AF51" i="1"/>
  <c r="N54" i="1"/>
  <c r="AF54" i="1"/>
  <c r="AE54" i="1"/>
  <c r="K54" i="1"/>
  <c r="AB59" i="1"/>
  <c r="T63" i="1"/>
  <c r="U63" i="1" s="1"/>
  <c r="AF65" i="1"/>
  <c r="AW68" i="1"/>
  <c r="S68" i="1"/>
  <c r="AB79" i="1"/>
  <c r="T81" i="1"/>
  <c r="U81" i="1" s="1"/>
  <c r="AA94" i="1"/>
  <c r="AC95" i="1"/>
  <c r="Q97" i="1"/>
  <c r="O97" i="1" s="1"/>
  <c r="R97" i="1" s="1"/>
  <c r="AA97" i="1"/>
  <c r="AA99" i="1"/>
  <c r="T99" i="1"/>
  <c r="U99" i="1" s="1"/>
  <c r="AB99" i="1" s="1"/>
  <c r="AA110" i="1"/>
  <c r="AB111" i="1"/>
  <c r="AF120" i="1"/>
  <c r="AE120" i="1"/>
  <c r="K120" i="1"/>
  <c r="AT120" i="1"/>
  <c r="AA134" i="1"/>
  <c r="AF141" i="1"/>
  <c r="AT141" i="1"/>
  <c r="AE141" i="1"/>
  <c r="K141" i="1"/>
  <c r="N141" i="1"/>
  <c r="AA30" i="1"/>
  <c r="AE39" i="1"/>
  <c r="AT39" i="1"/>
  <c r="N39" i="1"/>
  <c r="AF46" i="1"/>
  <c r="AE46" i="1"/>
  <c r="N46" i="1"/>
  <c r="K46" i="1"/>
  <c r="AA105" i="1"/>
  <c r="AA112" i="1"/>
  <c r="AB31" i="1"/>
  <c r="V41" i="1"/>
  <c r="Z41" i="1" s="1"/>
  <c r="T47" i="1"/>
  <c r="U47" i="1" s="1"/>
  <c r="Q47" i="1" s="1"/>
  <c r="O47" i="1" s="1"/>
  <c r="R47" i="1" s="1"/>
  <c r="L47" i="1" s="1"/>
  <c r="M47" i="1" s="1"/>
  <c r="AA55" i="1"/>
  <c r="S66" i="1"/>
  <c r="AW66" i="1"/>
  <c r="AB129" i="1"/>
  <c r="N30" i="1"/>
  <c r="AF30" i="1"/>
  <c r="AE30" i="1"/>
  <c r="K30" i="1"/>
  <c r="AA54" i="1"/>
  <c r="AA59" i="1"/>
  <c r="AA68" i="1"/>
  <c r="Q69" i="1"/>
  <c r="O69" i="1" s="1"/>
  <c r="R69" i="1" s="1"/>
  <c r="L69" i="1" s="1"/>
  <c r="M69" i="1" s="1"/>
  <c r="AA69" i="1"/>
  <c r="T75" i="1"/>
  <c r="U75" i="1" s="1"/>
  <c r="Q75" i="1" s="1"/>
  <c r="O75" i="1" s="1"/>
  <c r="R75" i="1" s="1"/>
  <c r="L75" i="1" s="1"/>
  <c r="M75" i="1" s="1"/>
  <c r="AC115" i="1"/>
  <c r="V115" i="1"/>
  <c r="Z115" i="1" s="1"/>
  <c r="AB115" i="1"/>
  <c r="AA126" i="1"/>
  <c r="AA138" i="1"/>
  <c r="N16" i="1"/>
  <c r="AW21" i="1"/>
  <c r="AA22" i="1"/>
  <c r="K23" i="1"/>
  <c r="AF23" i="1"/>
  <c r="AB17" i="1"/>
  <c r="W20" i="1"/>
  <c r="AT22" i="1"/>
  <c r="AF24" i="1"/>
  <c r="N26" i="1"/>
  <c r="AF26" i="1"/>
  <c r="AE26" i="1"/>
  <c r="K26" i="1"/>
  <c r="N28" i="1"/>
  <c r="AW31" i="1"/>
  <c r="S32" i="1"/>
  <c r="AW32" i="1"/>
  <c r="AW33" i="1"/>
  <c r="AA34" i="1"/>
  <c r="K35" i="1"/>
  <c r="AF35" i="1"/>
  <c r="S36" i="1"/>
  <c r="AW36" i="1"/>
  <c r="AW37" i="1"/>
  <c r="AA38" i="1"/>
  <c r="K39" i="1"/>
  <c r="AF39" i="1"/>
  <c r="S40" i="1"/>
  <c r="AW40" i="1"/>
  <c r="AB41" i="1"/>
  <c r="AD41" i="1" s="1"/>
  <c r="AW43" i="1"/>
  <c r="N45" i="1"/>
  <c r="AB45" i="1"/>
  <c r="AD45" i="1" s="1"/>
  <c r="AW45" i="1"/>
  <c r="W48" i="1"/>
  <c r="S48" i="1"/>
  <c r="AW48" i="1"/>
  <c r="AE49" i="1"/>
  <c r="AT50" i="1"/>
  <c r="AB51" i="1"/>
  <c r="T55" i="1"/>
  <c r="U55" i="1" s="1"/>
  <c r="AB55" i="1" s="1"/>
  <c r="AE55" i="1"/>
  <c r="AT55" i="1"/>
  <c r="N55" i="1"/>
  <c r="AF58" i="1"/>
  <c r="N58" i="1"/>
  <c r="AE58" i="1"/>
  <c r="K58" i="1"/>
  <c r="AA74" i="1"/>
  <c r="AA78" i="1"/>
  <c r="AF80" i="1"/>
  <c r="AE80" i="1"/>
  <c r="K80" i="1"/>
  <c r="AT80" i="1"/>
  <c r="N80" i="1"/>
  <c r="AW85" i="1"/>
  <c r="AA88" i="1"/>
  <c r="AA90" i="1"/>
  <c r="AB97" i="1"/>
  <c r="T103" i="1"/>
  <c r="U103" i="1" s="1"/>
  <c r="AB103" i="1" s="1"/>
  <c r="AA114" i="1"/>
  <c r="Q117" i="1"/>
  <c r="O117" i="1" s="1"/>
  <c r="R117" i="1" s="1"/>
  <c r="L117" i="1" s="1"/>
  <c r="M117" i="1" s="1"/>
  <c r="AA117" i="1"/>
  <c r="N120" i="1"/>
  <c r="V137" i="1"/>
  <c r="Z137" i="1" s="1"/>
  <c r="AC137" i="1"/>
  <c r="V165" i="1"/>
  <c r="Z165" i="1" s="1"/>
  <c r="AC165" i="1"/>
  <c r="AA83" i="1"/>
  <c r="Q83" i="1"/>
  <c r="O83" i="1" s="1"/>
  <c r="R83" i="1" s="1"/>
  <c r="AE89" i="1"/>
  <c r="N89" i="1"/>
  <c r="AW92" i="1"/>
  <c r="S92" i="1"/>
  <c r="AA96" i="1"/>
  <c r="AA107" i="1"/>
  <c r="AE109" i="1"/>
  <c r="N109" i="1"/>
  <c r="S110" i="1"/>
  <c r="AW110" i="1"/>
  <c r="AF116" i="1"/>
  <c r="AE116" i="1"/>
  <c r="K116" i="1"/>
  <c r="AE125" i="1"/>
  <c r="N125" i="1"/>
  <c r="S126" i="1"/>
  <c r="AW126" i="1"/>
  <c r="AW136" i="1"/>
  <c r="S136" i="1"/>
  <c r="AF137" i="1"/>
  <c r="AA139" i="1"/>
  <c r="AA147" i="1"/>
  <c r="AA155" i="1"/>
  <c r="T155" i="1"/>
  <c r="U155" i="1" s="1"/>
  <c r="Q155" i="1" s="1"/>
  <c r="O155" i="1" s="1"/>
  <c r="R155" i="1" s="1"/>
  <c r="L155" i="1" s="1"/>
  <c r="M155" i="1" s="1"/>
  <c r="AA159" i="1"/>
  <c r="T159" i="1"/>
  <c r="U159" i="1" s="1"/>
  <c r="K209" i="1"/>
  <c r="N209" i="1"/>
  <c r="AT209" i="1"/>
  <c r="AE209" i="1"/>
  <c r="AF209" i="1"/>
  <c r="T243" i="1"/>
  <c r="U243" i="1" s="1"/>
  <c r="Q243" i="1" s="1"/>
  <c r="O243" i="1" s="1"/>
  <c r="R243" i="1" s="1"/>
  <c r="L243" i="1" s="1"/>
  <c r="M243" i="1" s="1"/>
  <c r="T246" i="1"/>
  <c r="U246" i="1" s="1"/>
  <c r="S18" i="1"/>
  <c r="S22" i="1"/>
  <c r="S26" i="1"/>
  <c r="S30" i="1"/>
  <c r="S34" i="1"/>
  <c r="S38" i="1"/>
  <c r="S42" i="1"/>
  <c r="AE44" i="1"/>
  <c r="S46" i="1"/>
  <c r="AE48" i="1"/>
  <c r="S50" i="1"/>
  <c r="AE52" i="1"/>
  <c r="S54" i="1"/>
  <c r="AE56" i="1"/>
  <c r="S58" i="1"/>
  <c r="W60" i="1"/>
  <c r="AW69" i="1"/>
  <c r="AE73" i="1"/>
  <c r="N73" i="1"/>
  <c r="AE77" i="1"/>
  <c r="N77" i="1"/>
  <c r="S78" i="1"/>
  <c r="AW78" i="1"/>
  <c r="AW80" i="1"/>
  <c r="S80" i="1"/>
  <c r="AF81" i="1"/>
  <c r="AA84" i="1"/>
  <c r="AF87" i="1"/>
  <c r="AT89" i="1"/>
  <c r="S90" i="1"/>
  <c r="AW90" i="1"/>
  <c r="AW97" i="1"/>
  <c r="AE101" i="1"/>
  <c r="N101" i="1"/>
  <c r="S102" i="1"/>
  <c r="AW102" i="1"/>
  <c r="AF104" i="1"/>
  <c r="AE104" i="1"/>
  <c r="K104" i="1"/>
  <c r="AT109" i="1"/>
  <c r="AF111" i="1"/>
  <c r="AE113" i="1"/>
  <c r="N113" i="1"/>
  <c r="S114" i="1"/>
  <c r="AW114" i="1"/>
  <c r="AW116" i="1"/>
  <c r="S116" i="1"/>
  <c r="AF117" i="1"/>
  <c r="AA120" i="1"/>
  <c r="AT125" i="1"/>
  <c r="AE129" i="1"/>
  <c r="N129" i="1"/>
  <c r="S130" i="1"/>
  <c r="AW130" i="1"/>
  <c r="T133" i="1"/>
  <c r="U133" i="1" s="1"/>
  <c r="AB133" i="1" s="1"/>
  <c r="W134" i="1"/>
  <c r="AW135" i="1"/>
  <c r="T145" i="1"/>
  <c r="U145" i="1" s="1"/>
  <c r="T147" i="1"/>
  <c r="U147" i="1" s="1"/>
  <c r="AB147" i="1" s="1"/>
  <c r="AT152" i="1"/>
  <c r="K152" i="1"/>
  <c r="N152" i="1"/>
  <c r="AE152" i="1"/>
  <c r="AA154" i="1"/>
  <c r="AA158" i="1"/>
  <c r="T162" i="1"/>
  <c r="U162" i="1" s="1"/>
  <c r="T171" i="1"/>
  <c r="U171" i="1" s="1"/>
  <c r="AB171" i="1" s="1"/>
  <c r="K173" i="1"/>
  <c r="V179" i="1"/>
  <c r="Z179" i="1" s="1"/>
  <c r="AA181" i="1"/>
  <c r="AE181" i="1"/>
  <c r="N181" i="1"/>
  <c r="K181" i="1"/>
  <c r="AT181" i="1"/>
  <c r="AF181" i="1"/>
  <c r="T193" i="1"/>
  <c r="U193" i="1" s="1"/>
  <c r="AA201" i="1"/>
  <c r="V239" i="1"/>
  <c r="Z239" i="1" s="1"/>
  <c r="AC239" i="1"/>
  <c r="AB239" i="1"/>
  <c r="W94" i="1"/>
  <c r="AF96" i="1"/>
  <c r="AE96" i="1"/>
  <c r="K96" i="1"/>
  <c r="AW104" i="1"/>
  <c r="S104" i="1"/>
  <c r="AA108" i="1"/>
  <c r="K109" i="1"/>
  <c r="AW121" i="1"/>
  <c r="AA123" i="1"/>
  <c r="Q123" i="1"/>
  <c r="O123" i="1" s="1"/>
  <c r="R123" i="1" s="1"/>
  <c r="L123" i="1" s="1"/>
  <c r="M123" i="1" s="1"/>
  <c r="AA124" i="1"/>
  <c r="K125" i="1"/>
  <c r="AE133" i="1"/>
  <c r="N133" i="1"/>
  <c r="S134" i="1"/>
  <c r="AW134" i="1"/>
  <c r="W138" i="1"/>
  <c r="S138" i="1"/>
  <c r="AW138" i="1"/>
  <c r="T146" i="1"/>
  <c r="U146" i="1" s="1"/>
  <c r="AF154" i="1"/>
  <c r="AE154" i="1"/>
  <c r="N154" i="1"/>
  <c r="AF158" i="1"/>
  <c r="AE158" i="1"/>
  <c r="N158" i="1"/>
  <c r="V166" i="1"/>
  <c r="Z166" i="1" s="1"/>
  <c r="AC166" i="1"/>
  <c r="AF169" i="1"/>
  <c r="AT169" i="1"/>
  <c r="K169" i="1"/>
  <c r="AE169" i="1"/>
  <c r="N169" i="1"/>
  <c r="AF174" i="1"/>
  <c r="AE174" i="1"/>
  <c r="N174" i="1"/>
  <c r="T187" i="1"/>
  <c r="U187" i="1" s="1"/>
  <c r="AB187" i="1" s="1"/>
  <c r="AA190" i="1"/>
  <c r="AE263" i="1"/>
  <c r="N263" i="1"/>
  <c r="AF263" i="1"/>
  <c r="K263" i="1"/>
  <c r="AT263" i="1"/>
  <c r="N155" i="1"/>
  <c r="AT155" i="1"/>
  <c r="AF155" i="1"/>
  <c r="AE155" i="1"/>
  <c r="Q157" i="1"/>
  <c r="O157" i="1" s="1"/>
  <c r="R157" i="1" s="1"/>
  <c r="L157" i="1" s="1"/>
  <c r="M157" i="1" s="1"/>
  <c r="AA157" i="1"/>
  <c r="N159" i="1"/>
  <c r="AT159" i="1"/>
  <c r="AF159" i="1"/>
  <c r="AE159" i="1"/>
  <c r="AT172" i="1"/>
  <c r="K172" i="1"/>
  <c r="N172" i="1"/>
  <c r="AF172" i="1"/>
  <c r="AE172" i="1"/>
  <c r="AF173" i="1"/>
  <c r="AT173" i="1"/>
  <c r="AE173" i="1"/>
  <c r="AB181" i="1"/>
  <c r="AE185" i="1"/>
  <c r="N185" i="1"/>
  <c r="K185" i="1"/>
  <c r="AT185" i="1"/>
  <c r="AF185" i="1"/>
  <c r="V217" i="1"/>
  <c r="Z217" i="1" s="1"/>
  <c r="AA231" i="1"/>
  <c r="S232" i="1"/>
  <c r="AW232" i="1"/>
  <c r="AA197" i="1"/>
  <c r="Q197" i="1"/>
  <c r="O197" i="1" s="1"/>
  <c r="R197" i="1" s="1"/>
  <c r="T197" i="1"/>
  <c r="U197" i="1" s="1"/>
  <c r="S208" i="1"/>
  <c r="AW208" i="1"/>
  <c r="AF214" i="1"/>
  <c r="AE214" i="1"/>
  <c r="AT214" i="1"/>
  <c r="K214" i="1"/>
  <c r="N214" i="1"/>
  <c r="Q137" i="1"/>
  <c r="O137" i="1" s="1"/>
  <c r="R137" i="1" s="1"/>
  <c r="L137" i="1" s="1"/>
  <c r="M137" i="1" s="1"/>
  <c r="AF150" i="1"/>
  <c r="AE150" i="1"/>
  <c r="N150" i="1"/>
  <c r="AT150" i="1"/>
  <c r="K150" i="1"/>
  <c r="AA103" i="1"/>
  <c r="AA115" i="1"/>
  <c r="Q115" i="1"/>
  <c r="O115" i="1" s="1"/>
  <c r="R115" i="1" s="1"/>
  <c r="L115" i="1" s="1"/>
  <c r="M115" i="1" s="1"/>
  <c r="AF124" i="1"/>
  <c r="AE124" i="1"/>
  <c r="K124" i="1"/>
  <c r="K133" i="1"/>
  <c r="AT137" i="1"/>
  <c r="AT148" i="1"/>
  <c r="K148" i="1"/>
  <c r="N148" i="1"/>
  <c r="AE148" i="1"/>
  <c r="V153" i="1"/>
  <c r="Z153" i="1" s="1"/>
  <c r="T169" i="1"/>
  <c r="U169" i="1" s="1"/>
  <c r="Q169" i="1" s="1"/>
  <c r="O169" i="1" s="1"/>
  <c r="R169" i="1" s="1"/>
  <c r="L169" i="1" s="1"/>
  <c r="M169" i="1" s="1"/>
  <c r="AA179" i="1"/>
  <c r="Q179" i="1"/>
  <c r="O179" i="1" s="1"/>
  <c r="R179" i="1" s="1"/>
  <c r="L179" i="1" s="1"/>
  <c r="M179" i="1" s="1"/>
  <c r="Q25" i="1"/>
  <c r="O25" i="1" s="1"/>
  <c r="R25" i="1" s="1"/>
  <c r="L25" i="1" s="1"/>
  <c r="M25" i="1" s="1"/>
  <c r="Q41" i="1"/>
  <c r="O41" i="1" s="1"/>
  <c r="R41" i="1" s="1"/>
  <c r="Q45" i="1"/>
  <c r="O45" i="1" s="1"/>
  <c r="R45" i="1" s="1"/>
  <c r="Q53" i="1"/>
  <c r="O53" i="1" s="1"/>
  <c r="R53" i="1" s="1"/>
  <c r="L53" i="1" s="1"/>
  <c r="M53" i="1" s="1"/>
  <c r="Q57" i="1"/>
  <c r="O57" i="1" s="1"/>
  <c r="R57" i="1" s="1"/>
  <c r="L57" i="1" s="1"/>
  <c r="M57" i="1" s="1"/>
  <c r="K60" i="1"/>
  <c r="AA64" i="1"/>
  <c r="AW67" i="1"/>
  <c r="T69" i="1"/>
  <c r="U69" i="1" s="1"/>
  <c r="AF72" i="1"/>
  <c r="AE72" i="1"/>
  <c r="K72" i="1"/>
  <c r="AF76" i="1"/>
  <c r="AE76" i="1"/>
  <c r="K76" i="1"/>
  <c r="AT81" i="1"/>
  <c r="S82" i="1"/>
  <c r="AW82" i="1"/>
  <c r="AW88" i="1"/>
  <c r="S88" i="1"/>
  <c r="AF89" i="1"/>
  <c r="AA92" i="1"/>
  <c r="AW95" i="1"/>
  <c r="AF100" i="1"/>
  <c r="AE100" i="1"/>
  <c r="K100" i="1"/>
  <c r="AE105" i="1"/>
  <c r="N105" i="1"/>
  <c r="S106" i="1"/>
  <c r="AW106" i="1"/>
  <c r="AW108" i="1"/>
  <c r="S108" i="1"/>
  <c r="AF109" i="1"/>
  <c r="AF112" i="1"/>
  <c r="AE112" i="1"/>
  <c r="K112" i="1"/>
  <c r="AT117" i="1"/>
  <c r="AW119" i="1"/>
  <c r="N123" i="1"/>
  <c r="AW124" i="1"/>
  <c r="S124" i="1"/>
  <c r="AF125" i="1"/>
  <c r="AF128" i="1"/>
  <c r="AE128" i="1"/>
  <c r="K128" i="1"/>
  <c r="AT131" i="1"/>
  <c r="AA133" i="1"/>
  <c r="AA135" i="1"/>
  <c r="Q135" i="1"/>
  <c r="O135" i="1" s="1"/>
  <c r="R135" i="1" s="1"/>
  <c r="AA136" i="1"/>
  <c r="T142" i="1"/>
  <c r="U142" i="1" s="1"/>
  <c r="AB166" i="1"/>
  <c r="Q167" i="1"/>
  <c r="O167" i="1" s="1"/>
  <c r="R167" i="1" s="1"/>
  <c r="AA167" i="1"/>
  <c r="AA168" i="1"/>
  <c r="AW169" i="1"/>
  <c r="AA175" i="1"/>
  <c r="AC191" i="1"/>
  <c r="V191" i="1"/>
  <c r="Z191" i="1" s="1"/>
  <c r="Q193" i="1"/>
  <c r="O193" i="1" s="1"/>
  <c r="R193" i="1" s="1"/>
  <c r="L193" i="1" s="1"/>
  <c r="M193" i="1" s="1"/>
  <c r="AA193" i="1"/>
  <c r="AA205" i="1"/>
  <c r="AE137" i="1"/>
  <c r="N137" i="1"/>
  <c r="AA79" i="1"/>
  <c r="Q79" i="1"/>
  <c r="O79" i="1" s="1"/>
  <c r="R79" i="1" s="1"/>
  <c r="L79" i="1" s="1"/>
  <c r="M79" i="1" s="1"/>
  <c r="AA91" i="1"/>
  <c r="AW120" i="1"/>
  <c r="S120" i="1"/>
  <c r="AA132" i="1"/>
  <c r="Q146" i="1"/>
  <c r="O146" i="1" s="1"/>
  <c r="R146" i="1" s="1"/>
  <c r="L146" i="1" s="1"/>
  <c r="M146" i="1" s="1"/>
  <c r="AB156" i="1"/>
  <c r="T157" i="1"/>
  <c r="U157" i="1" s="1"/>
  <c r="AB157" i="1" s="1"/>
  <c r="T158" i="1"/>
  <c r="U158" i="1" s="1"/>
  <c r="AA163" i="1"/>
  <c r="AA164" i="1"/>
  <c r="AF170" i="1"/>
  <c r="AE170" i="1"/>
  <c r="N170" i="1"/>
  <c r="AT170" i="1"/>
  <c r="K170" i="1"/>
  <c r="AW65" i="1"/>
  <c r="AA67" i="1"/>
  <c r="Q67" i="1"/>
  <c r="O67" i="1" s="1"/>
  <c r="R67" i="1" s="1"/>
  <c r="L67" i="1" s="1"/>
  <c r="M67" i="1" s="1"/>
  <c r="AE69" i="1"/>
  <c r="N69" i="1"/>
  <c r="N72" i="1"/>
  <c r="AW72" i="1"/>
  <c r="S72" i="1"/>
  <c r="AF73" i="1"/>
  <c r="AT74" i="1"/>
  <c r="K74" i="1"/>
  <c r="AE74" i="1"/>
  <c r="N76" i="1"/>
  <c r="AW76" i="1"/>
  <c r="S76" i="1"/>
  <c r="AF77" i="1"/>
  <c r="AA80" i="1"/>
  <c r="AW83" i="1"/>
  <c r="T85" i="1"/>
  <c r="U85" i="1" s="1"/>
  <c r="AB85" i="1" s="1"/>
  <c r="W86" i="1"/>
  <c r="N87" i="1"/>
  <c r="AW93" i="1"/>
  <c r="AA95" i="1"/>
  <c r="AE97" i="1"/>
  <c r="N97" i="1"/>
  <c r="N100" i="1"/>
  <c r="AW100" i="1"/>
  <c r="S100" i="1"/>
  <c r="AF101" i="1"/>
  <c r="AT105" i="1"/>
  <c r="AW107" i="1"/>
  <c r="N111" i="1"/>
  <c r="AW112" i="1"/>
  <c r="S112" i="1"/>
  <c r="AF113" i="1"/>
  <c r="AA116" i="1"/>
  <c r="T119" i="1"/>
  <c r="U119" i="1" s="1"/>
  <c r="T121" i="1"/>
  <c r="U121" i="1" s="1"/>
  <c r="W122" i="1"/>
  <c r="AW123" i="1"/>
  <c r="AW128" i="1"/>
  <c r="S128" i="1"/>
  <c r="AF129" i="1"/>
  <c r="AF132" i="1"/>
  <c r="AE132" i="1"/>
  <c r="K132" i="1"/>
  <c r="AT135" i="1"/>
  <c r="AA137" i="1"/>
  <c r="AW137" i="1"/>
  <c r="T149" i="1"/>
  <c r="U149" i="1" s="1"/>
  <c r="Q149" i="1" s="1"/>
  <c r="O149" i="1" s="1"/>
  <c r="R149" i="1" s="1"/>
  <c r="L149" i="1" s="1"/>
  <c r="M149" i="1" s="1"/>
  <c r="T151" i="1"/>
  <c r="U151" i="1" s="1"/>
  <c r="Q151" i="1" s="1"/>
  <c r="O151" i="1" s="1"/>
  <c r="R151" i="1" s="1"/>
  <c r="L151" i="1" s="1"/>
  <c r="M151" i="1" s="1"/>
  <c r="AF152" i="1"/>
  <c r="Q153" i="1"/>
  <c r="O153" i="1" s="1"/>
  <c r="R153" i="1" s="1"/>
  <c r="L153" i="1" s="1"/>
  <c r="M153" i="1" s="1"/>
  <c r="N163" i="1"/>
  <c r="AT163" i="1"/>
  <c r="AF163" i="1"/>
  <c r="AE163" i="1"/>
  <c r="K163" i="1"/>
  <c r="AA182" i="1"/>
  <c r="AF184" i="1"/>
  <c r="AE184" i="1"/>
  <c r="K184" i="1"/>
  <c r="AT184" i="1"/>
  <c r="N184" i="1"/>
  <c r="T185" i="1"/>
  <c r="U185" i="1" s="1"/>
  <c r="Q185" i="1" s="1"/>
  <c r="O185" i="1" s="1"/>
  <c r="R185" i="1" s="1"/>
  <c r="L185" i="1" s="1"/>
  <c r="M185" i="1" s="1"/>
  <c r="AW214" i="1"/>
  <c r="S214" i="1"/>
  <c r="AE81" i="1"/>
  <c r="N81" i="1"/>
  <c r="AW84" i="1"/>
  <c r="S84" i="1"/>
  <c r="AF88" i="1"/>
  <c r="AE88" i="1"/>
  <c r="K88" i="1"/>
  <c r="AF108" i="1"/>
  <c r="AE108" i="1"/>
  <c r="K108" i="1"/>
  <c r="AE117" i="1"/>
  <c r="N117" i="1"/>
  <c r="S118" i="1"/>
  <c r="AW118" i="1"/>
  <c r="AA131" i="1"/>
  <c r="AD131" i="1" s="1"/>
  <c r="Q131" i="1"/>
  <c r="O131" i="1" s="1"/>
  <c r="R131" i="1" s="1"/>
  <c r="L131" i="1" s="1"/>
  <c r="M131" i="1" s="1"/>
  <c r="T141" i="1"/>
  <c r="U141" i="1" s="1"/>
  <c r="AB141" i="1" s="1"/>
  <c r="AF149" i="1"/>
  <c r="AT149" i="1"/>
  <c r="AE149" i="1"/>
  <c r="K149" i="1"/>
  <c r="T154" i="1"/>
  <c r="U154" i="1" s="1"/>
  <c r="S183" i="1"/>
  <c r="AW183" i="1"/>
  <c r="W62" i="1"/>
  <c r="AF64" i="1"/>
  <c r="AE64" i="1"/>
  <c r="K64" i="1"/>
  <c r="S70" i="1"/>
  <c r="AW70" i="1"/>
  <c r="W74" i="1"/>
  <c r="S74" i="1"/>
  <c r="AW74" i="1"/>
  <c r="AW81" i="1"/>
  <c r="Q85" i="1"/>
  <c r="O85" i="1" s="1"/>
  <c r="R85" i="1" s="1"/>
  <c r="L85" i="1" s="1"/>
  <c r="M85" i="1" s="1"/>
  <c r="AE85" i="1"/>
  <c r="N85" i="1"/>
  <c r="S86" i="1"/>
  <c r="AW86" i="1"/>
  <c r="T89" i="1"/>
  <c r="U89" i="1" s="1"/>
  <c r="W90" i="1"/>
  <c r="AF92" i="1"/>
  <c r="AE92" i="1"/>
  <c r="K92" i="1"/>
  <c r="S98" i="1"/>
  <c r="AW98" i="1"/>
  <c r="AA104" i="1"/>
  <c r="T107" i="1"/>
  <c r="U107" i="1" s="1"/>
  <c r="Q107" i="1" s="1"/>
  <c r="O107" i="1" s="1"/>
  <c r="R107" i="1" s="1"/>
  <c r="L107" i="1" s="1"/>
  <c r="M107" i="1" s="1"/>
  <c r="T109" i="1"/>
  <c r="U109" i="1" s="1"/>
  <c r="Q109" i="1" s="1"/>
  <c r="O109" i="1" s="1"/>
  <c r="R109" i="1" s="1"/>
  <c r="L109" i="1" s="1"/>
  <c r="M109" i="1" s="1"/>
  <c r="W110" i="1"/>
  <c r="AT116" i="1"/>
  <c r="AW117" i="1"/>
  <c r="AA119" i="1"/>
  <c r="Q119" i="1"/>
  <c r="O119" i="1" s="1"/>
  <c r="R119" i="1" s="1"/>
  <c r="L119" i="1" s="1"/>
  <c r="M119" i="1" s="1"/>
  <c r="Q121" i="1"/>
  <c r="O121" i="1" s="1"/>
  <c r="R121" i="1" s="1"/>
  <c r="AE121" i="1"/>
  <c r="N121" i="1"/>
  <c r="S122" i="1"/>
  <c r="AW122" i="1"/>
  <c r="AE123" i="1"/>
  <c r="T125" i="1"/>
  <c r="U125" i="1" s="1"/>
  <c r="AB125" i="1" s="1"/>
  <c r="W126" i="1"/>
  <c r="AW132" i="1"/>
  <c r="S132" i="1"/>
  <c r="AF133" i="1"/>
  <c r="AF136" i="1"/>
  <c r="AE136" i="1"/>
  <c r="K136" i="1"/>
  <c r="AT144" i="1"/>
  <c r="K144" i="1"/>
  <c r="N144" i="1"/>
  <c r="AE144" i="1"/>
  <c r="T150" i="1"/>
  <c r="U150" i="1" s="1"/>
  <c r="S161" i="1"/>
  <c r="N167" i="1"/>
  <c r="AT167" i="1"/>
  <c r="AF167" i="1"/>
  <c r="AE167" i="1"/>
  <c r="K167" i="1"/>
  <c r="AF218" i="1"/>
  <c r="AE218" i="1"/>
  <c r="AT218" i="1"/>
  <c r="N218" i="1"/>
  <c r="K218" i="1"/>
  <c r="AA220" i="1"/>
  <c r="AE62" i="1"/>
  <c r="AE66" i="1"/>
  <c r="AE78" i="1"/>
  <c r="AE86" i="1"/>
  <c r="AE94" i="1"/>
  <c r="AE102" i="1"/>
  <c r="AE106" i="1"/>
  <c r="AE110" i="1"/>
  <c r="AE114" i="1"/>
  <c r="AE118" i="1"/>
  <c r="AE122" i="1"/>
  <c r="AE126" i="1"/>
  <c r="AE130" i="1"/>
  <c r="AE134" i="1"/>
  <c r="AE138" i="1"/>
  <c r="AT140" i="1"/>
  <c r="K140" i="1"/>
  <c r="N140" i="1"/>
  <c r="W142" i="1"/>
  <c r="Q145" i="1"/>
  <c r="O145" i="1" s="1"/>
  <c r="R145" i="1" s="1"/>
  <c r="L145" i="1" s="1"/>
  <c r="M145" i="1" s="1"/>
  <c r="W146" i="1"/>
  <c r="W150" i="1"/>
  <c r="T156" i="1"/>
  <c r="U156" i="1" s="1"/>
  <c r="T160" i="1"/>
  <c r="U160" i="1" s="1"/>
  <c r="AB160" i="1" s="1"/>
  <c r="Q162" i="1"/>
  <c r="O162" i="1" s="1"/>
  <c r="R162" i="1" s="1"/>
  <c r="T163" i="1"/>
  <c r="U163" i="1" s="1"/>
  <c r="AB165" i="1"/>
  <c r="AD165" i="1" s="1"/>
  <c r="Q166" i="1"/>
  <c r="O166" i="1" s="1"/>
  <c r="R166" i="1" s="1"/>
  <c r="T167" i="1"/>
  <c r="U167" i="1" s="1"/>
  <c r="AW175" i="1"/>
  <c r="S186" i="1"/>
  <c r="AW186" i="1"/>
  <c r="S194" i="1"/>
  <c r="AW194" i="1"/>
  <c r="AA195" i="1"/>
  <c r="T198" i="1"/>
  <c r="U198" i="1" s="1"/>
  <c r="AE203" i="1"/>
  <c r="N203" i="1"/>
  <c r="AT203" i="1"/>
  <c r="K203" i="1"/>
  <c r="AF203" i="1"/>
  <c r="AA204" i="1"/>
  <c r="T205" i="1"/>
  <c r="U205" i="1" s="1"/>
  <c r="AB205" i="1" s="1"/>
  <c r="T211" i="1"/>
  <c r="U211" i="1" s="1"/>
  <c r="Q211" i="1" s="1"/>
  <c r="O211" i="1" s="1"/>
  <c r="R211" i="1" s="1"/>
  <c r="AW222" i="1"/>
  <c r="S222" i="1"/>
  <c r="Q227" i="1"/>
  <c r="O227" i="1" s="1"/>
  <c r="R227" i="1" s="1"/>
  <c r="L227" i="1" s="1"/>
  <c r="M227" i="1" s="1"/>
  <c r="AB237" i="1"/>
  <c r="AE176" i="1"/>
  <c r="K176" i="1"/>
  <c r="AT176" i="1"/>
  <c r="N176" i="1"/>
  <c r="AA189" i="1"/>
  <c r="AF192" i="1"/>
  <c r="AE192" i="1"/>
  <c r="K192" i="1"/>
  <c r="AT192" i="1"/>
  <c r="N192" i="1"/>
  <c r="AA207" i="1"/>
  <c r="T231" i="1"/>
  <c r="U231" i="1" s="1"/>
  <c r="AB231" i="1" s="1"/>
  <c r="AA233" i="1"/>
  <c r="V237" i="1"/>
  <c r="Z237" i="1" s="1"/>
  <c r="AC237" i="1"/>
  <c r="AT139" i="1"/>
  <c r="AF139" i="1"/>
  <c r="AF153" i="1"/>
  <c r="AT153" i="1"/>
  <c r="AF157" i="1"/>
  <c r="AT157" i="1"/>
  <c r="AB159" i="1"/>
  <c r="AF162" i="1"/>
  <c r="AE162" i="1"/>
  <c r="N162" i="1"/>
  <c r="AF166" i="1"/>
  <c r="AE166" i="1"/>
  <c r="N166" i="1"/>
  <c r="AW173" i="1"/>
  <c r="AA176" i="1"/>
  <c r="T177" i="1"/>
  <c r="U177" i="1" s="1"/>
  <c r="AB177" i="1" s="1"/>
  <c r="AF177" i="1"/>
  <c r="AE177" i="1"/>
  <c r="K177" i="1"/>
  <c r="AF180" i="1"/>
  <c r="AE180" i="1"/>
  <c r="K180" i="1"/>
  <c r="AT180" i="1"/>
  <c r="N180" i="1"/>
  <c r="T181" i="1"/>
  <c r="U181" i="1" s="1"/>
  <c r="S182" i="1"/>
  <c r="AW182" i="1"/>
  <c r="AW191" i="1"/>
  <c r="T195" i="1"/>
  <c r="U195" i="1" s="1"/>
  <c r="V203" i="1"/>
  <c r="Z203" i="1" s="1"/>
  <c r="AC203" i="1"/>
  <c r="AD203" i="1" s="1"/>
  <c r="AB203" i="1"/>
  <c r="AB230" i="1"/>
  <c r="AD230" i="1" s="1"/>
  <c r="V230" i="1"/>
  <c r="Z230" i="1" s="1"/>
  <c r="T140" i="1"/>
  <c r="U140" i="1" s="1"/>
  <c r="Q140" i="1" s="1"/>
  <c r="O140" i="1" s="1"/>
  <c r="R140" i="1" s="1"/>
  <c r="L140" i="1" s="1"/>
  <c r="M140" i="1" s="1"/>
  <c r="AW141" i="1"/>
  <c r="AB145" i="1"/>
  <c r="AW145" i="1"/>
  <c r="AW149" i="1"/>
  <c r="N153" i="1"/>
  <c r="AT156" i="1"/>
  <c r="K156" i="1"/>
  <c r="N156" i="1"/>
  <c r="N157" i="1"/>
  <c r="AT160" i="1"/>
  <c r="K160" i="1"/>
  <c r="N160" i="1"/>
  <c r="K162" i="1"/>
  <c r="AT162" i="1"/>
  <c r="Q165" i="1"/>
  <c r="O165" i="1" s="1"/>
  <c r="R165" i="1" s="1"/>
  <c r="L165" i="1" s="1"/>
  <c r="M165" i="1" s="1"/>
  <c r="K166" i="1"/>
  <c r="AT166" i="1"/>
  <c r="T170" i="1"/>
  <c r="U170" i="1" s="1"/>
  <c r="N171" i="1"/>
  <c r="AT171" i="1"/>
  <c r="AF171" i="1"/>
  <c r="T175" i="1"/>
  <c r="U175" i="1" s="1"/>
  <c r="Q175" i="1" s="1"/>
  <c r="O175" i="1" s="1"/>
  <c r="R175" i="1" s="1"/>
  <c r="L175" i="1" s="1"/>
  <c r="M175" i="1" s="1"/>
  <c r="AT177" i="1"/>
  <c r="S178" i="1"/>
  <c r="AW178" i="1"/>
  <c r="AB179" i="1"/>
  <c r="AD179" i="1" s="1"/>
  <c r="AW179" i="1"/>
  <c r="AA186" i="1"/>
  <c r="AE189" i="1"/>
  <c r="N189" i="1"/>
  <c r="K189" i="1"/>
  <c r="AT189" i="1"/>
  <c r="AF189" i="1"/>
  <c r="T196" i="1"/>
  <c r="U196" i="1" s="1"/>
  <c r="AW199" i="1"/>
  <c r="S199" i="1"/>
  <c r="S204" i="1"/>
  <c r="AW204" i="1"/>
  <c r="T206" i="1"/>
  <c r="U206" i="1" s="1"/>
  <c r="AA206" i="1"/>
  <c r="AE211" i="1"/>
  <c r="N211" i="1"/>
  <c r="AF211" i="1"/>
  <c r="K211" i="1"/>
  <c r="AT211" i="1"/>
  <c r="AE223" i="1"/>
  <c r="N223" i="1"/>
  <c r="K223" i="1"/>
  <c r="AT223" i="1"/>
  <c r="AF223" i="1"/>
  <c r="AF226" i="1"/>
  <c r="AE226" i="1"/>
  <c r="AT226" i="1"/>
  <c r="N226" i="1"/>
  <c r="AA236" i="1"/>
  <c r="V262" i="1"/>
  <c r="Z262" i="1" s="1"/>
  <c r="AB262" i="1"/>
  <c r="AC262" i="1"/>
  <c r="AD262" i="1" s="1"/>
  <c r="T263" i="1"/>
  <c r="U263" i="1" s="1"/>
  <c r="AF140" i="1"/>
  <c r="N143" i="1"/>
  <c r="AT143" i="1"/>
  <c r="AF143" i="1"/>
  <c r="N147" i="1"/>
  <c r="AT147" i="1"/>
  <c r="AF147" i="1"/>
  <c r="N151" i="1"/>
  <c r="AT151" i="1"/>
  <c r="AF151" i="1"/>
  <c r="AF161" i="1"/>
  <c r="AT161" i="1"/>
  <c r="AF165" i="1"/>
  <c r="AT165" i="1"/>
  <c r="AB167" i="1"/>
  <c r="T174" i="1"/>
  <c r="U174" i="1" s="1"/>
  <c r="AE175" i="1"/>
  <c r="N175" i="1"/>
  <c r="AA185" i="1"/>
  <c r="S190" i="1"/>
  <c r="AW190" i="1"/>
  <c r="AA194" i="1"/>
  <c r="AF206" i="1"/>
  <c r="AE206" i="1"/>
  <c r="AT206" i="1"/>
  <c r="K206" i="1"/>
  <c r="N206" i="1"/>
  <c r="AA211" i="1"/>
  <c r="T213" i="1"/>
  <c r="U213" i="1" s="1"/>
  <c r="AE239" i="1"/>
  <c r="N239" i="1"/>
  <c r="AF239" i="1"/>
  <c r="AT239" i="1"/>
  <c r="K239" i="1"/>
  <c r="AA240" i="1"/>
  <c r="AA243" i="1"/>
  <c r="S244" i="1"/>
  <c r="AW244" i="1"/>
  <c r="T245" i="1"/>
  <c r="U245" i="1" s="1"/>
  <c r="Q245" i="1" s="1"/>
  <c r="O245" i="1" s="1"/>
  <c r="R245" i="1" s="1"/>
  <c r="L245" i="1" s="1"/>
  <c r="M245" i="1" s="1"/>
  <c r="K139" i="1"/>
  <c r="T148" i="1"/>
  <c r="U148" i="1" s="1"/>
  <c r="T152" i="1"/>
  <c r="U152" i="1" s="1"/>
  <c r="AB152" i="1" s="1"/>
  <c r="AB153" i="1"/>
  <c r="N161" i="1"/>
  <c r="AT164" i="1"/>
  <c r="K164" i="1"/>
  <c r="N164" i="1"/>
  <c r="N165" i="1"/>
  <c r="AT168" i="1"/>
  <c r="K168" i="1"/>
  <c r="N168" i="1"/>
  <c r="K171" i="1"/>
  <c r="AT175" i="1"/>
  <c r="AF188" i="1"/>
  <c r="AE188" i="1"/>
  <c r="K188" i="1"/>
  <c r="AT188" i="1"/>
  <c r="N188" i="1"/>
  <c r="T189" i="1"/>
  <c r="U189" i="1" s="1"/>
  <c r="Q189" i="1" s="1"/>
  <c r="O189" i="1" s="1"/>
  <c r="R189" i="1" s="1"/>
  <c r="AB191" i="1"/>
  <c r="AB198" i="1"/>
  <c r="AF198" i="1"/>
  <c r="AT198" i="1"/>
  <c r="K198" i="1"/>
  <c r="AE198" i="1"/>
  <c r="AF222" i="1"/>
  <c r="AE222" i="1"/>
  <c r="AT222" i="1"/>
  <c r="K222" i="1"/>
  <c r="N222" i="1"/>
  <c r="AA227" i="1"/>
  <c r="AW227" i="1"/>
  <c r="AE231" i="1"/>
  <c r="N231" i="1"/>
  <c r="AF231" i="1"/>
  <c r="K231" i="1"/>
  <c r="AT231" i="1"/>
  <c r="Q238" i="1"/>
  <c r="O238" i="1" s="1"/>
  <c r="R238" i="1" s="1"/>
  <c r="L238" i="1" s="1"/>
  <c r="M238" i="1" s="1"/>
  <c r="AA238" i="1"/>
  <c r="AW176" i="1"/>
  <c r="S176" i="1"/>
  <c r="AW180" i="1"/>
  <c r="S180" i="1"/>
  <c r="AT182" i="1"/>
  <c r="K182" i="1"/>
  <c r="AE182" i="1"/>
  <c r="AW184" i="1"/>
  <c r="S184" i="1"/>
  <c r="AT186" i="1"/>
  <c r="K186" i="1"/>
  <c r="AE186" i="1"/>
  <c r="AW188" i="1"/>
  <c r="S188" i="1"/>
  <c r="AT190" i="1"/>
  <c r="K190" i="1"/>
  <c r="AE190" i="1"/>
  <c r="AW192" i="1"/>
  <c r="S192" i="1"/>
  <c r="AT194" i="1"/>
  <c r="K194" i="1"/>
  <c r="AE194" i="1"/>
  <c r="AE195" i="1"/>
  <c r="K195" i="1"/>
  <c r="AT195" i="1"/>
  <c r="AF195" i="1"/>
  <c r="K197" i="1"/>
  <c r="AF197" i="1"/>
  <c r="N197" i="1"/>
  <c r="AE197" i="1"/>
  <c r="AT197" i="1"/>
  <c r="AA200" i="1"/>
  <c r="K205" i="1"/>
  <c r="AF205" i="1"/>
  <c r="AE205" i="1"/>
  <c r="AT205" i="1"/>
  <c r="N205" i="1"/>
  <c r="T207" i="1"/>
  <c r="U207" i="1" s="1"/>
  <c r="Q207" i="1" s="1"/>
  <c r="O207" i="1" s="1"/>
  <c r="R207" i="1" s="1"/>
  <c r="L207" i="1" s="1"/>
  <c r="M207" i="1" s="1"/>
  <c r="AA212" i="1"/>
  <c r="K213" i="1"/>
  <c r="N213" i="1"/>
  <c r="AF213" i="1"/>
  <c r="AE213" i="1"/>
  <c r="AA217" i="1"/>
  <c r="W219" i="1"/>
  <c r="AA225" i="1"/>
  <c r="AA232" i="1"/>
  <c r="T235" i="1"/>
  <c r="U235" i="1" s="1"/>
  <c r="AB235" i="1" s="1"/>
  <c r="T238" i="1"/>
  <c r="U238" i="1" s="1"/>
  <c r="W247" i="1"/>
  <c r="S247" i="1"/>
  <c r="AW247" i="1"/>
  <c r="AA250" i="1"/>
  <c r="AE193" i="1"/>
  <c r="N193" i="1"/>
  <c r="AB211" i="1"/>
  <c r="T215" i="1"/>
  <c r="U215" i="1" s="1"/>
  <c r="T227" i="1"/>
  <c r="U227" i="1" s="1"/>
  <c r="K241" i="1"/>
  <c r="N241" i="1"/>
  <c r="AT241" i="1"/>
  <c r="AF241" i="1"/>
  <c r="AE249" i="1"/>
  <c r="N249" i="1"/>
  <c r="AF249" i="1"/>
  <c r="K249" i="1"/>
  <c r="AA273" i="1"/>
  <c r="W178" i="1"/>
  <c r="AA183" i="1"/>
  <c r="AA187" i="1"/>
  <c r="Q187" i="1"/>
  <c r="O187" i="1" s="1"/>
  <c r="R187" i="1" s="1"/>
  <c r="L187" i="1" s="1"/>
  <c r="M187" i="1" s="1"/>
  <c r="AA191" i="1"/>
  <c r="Q191" i="1"/>
  <c r="O191" i="1" s="1"/>
  <c r="R191" i="1" s="1"/>
  <c r="L191" i="1" s="1"/>
  <c r="M191" i="1" s="1"/>
  <c r="AT193" i="1"/>
  <c r="AF196" i="1"/>
  <c r="N196" i="1"/>
  <c r="AE196" i="1"/>
  <c r="K196" i="1"/>
  <c r="S200" i="1"/>
  <c r="AW200" i="1"/>
  <c r="T220" i="1"/>
  <c r="U220" i="1" s="1"/>
  <c r="K225" i="1"/>
  <c r="N225" i="1"/>
  <c r="AE225" i="1"/>
  <c r="AA226" i="1"/>
  <c r="AA234" i="1"/>
  <c r="T241" i="1"/>
  <c r="U241" i="1" s="1"/>
  <c r="AB241" i="1"/>
  <c r="T242" i="1"/>
  <c r="U242" i="1" s="1"/>
  <c r="AF242" i="1"/>
  <c r="AE242" i="1"/>
  <c r="AT242" i="1"/>
  <c r="K242" i="1"/>
  <c r="AT249" i="1"/>
  <c r="AA258" i="1"/>
  <c r="AA180" i="1"/>
  <c r="AA184" i="1"/>
  <c r="AF186" i="1"/>
  <c r="AA188" i="1"/>
  <c r="AF190" i="1"/>
  <c r="AA192" i="1"/>
  <c r="K193" i="1"/>
  <c r="AF194" i="1"/>
  <c r="AT196" i="1"/>
  <c r="K201" i="1"/>
  <c r="AF201" i="1"/>
  <c r="AE201" i="1"/>
  <c r="Q202" i="1"/>
  <c r="O202" i="1" s="1"/>
  <c r="R202" i="1" s="1"/>
  <c r="AA202" i="1"/>
  <c r="AF210" i="1"/>
  <c r="AE210" i="1"/>
  <c r="AT210" i="1"/>
  <c r="K210" i="1"/>
  <c r="S216" i="1"/>
  <c r="AW216" i="1"/>
  <c r="AW220" i="1"/>
  <c r="AF230" i="1"/>
  <c r="AE230" i="1"/>
  <c r="AT230" i="1"/>
  <c r="N230" i="1"/>
  <c r="K230" i="1"/>
  <c r="AF234" i="1"/>
  <c r="AE234" i="1"/>
  <c r="AT234" i="1"/>
  <c r="AA237" i="1"/>
  <c r="Q237" i="1"/>
  <c r="O237" i="1" s="1"/>
  <c r="R237" i="1" s="1"/>
  <c r="Q239" i="1"/>
  <c r="O239" i="1" s="1"/>
  <c r="R239" i="1" s="1"/>
  <c r="L239" i="1" s="1"/>
  <c r="M239" i="1" s="1"/>
  <c r="AW240" i="1"/>
  <c r="AA247" i="1"/>
  <c r="V252" i="1"/>
  <c r="Z252" i="1" s="1"/>
  <c r="AB252" i="1"/>
  <c r="AA268" i="1"/>
  <c r="AF288" i="1"/>
  <c r="AT288" i="1"/>
  <c r="K288" i="1"/>
  <c r="AE288" i="1"/>
  <c r="N288" i="1"/>
  <c r="V305" i="1"/>
  <c r="Z305" i="1" s="1"/>
  <c r="AC305" i="1"/>
  <c r="K178" i="1"/>
  <c r="AE178" i="1"/>
  <c r="AW181" i="1"/>
  <c r="AW185" i="1"/>
  <c r="N195" i="1"/>
  <c r="S201" i="1"/>
  <c r="AW201" i="1"/>
  <c r="AF202" i="1"/>
  <c r="AE202" i="1"/>
  <c r="AT202" i="1"/>
  <c r="K202" i="1"/>
  <c r="AW207" i="1"/>
  <c r="W211" i="1"/>
  <c r="T221" i="1"/>
  <c r="U221" i="1" s="1"/>
  <c r="W231" i="1"/>
  <c r="K233" i="1"/>
  <c r="N233" i="1"/>
  <c r="AF233" i="1"/>
  <c r="AE233" i="1"/>
  <c r="AT233" i="1"/>
  <c r="AW234" i="1"/>
  <c r="S234" i="1"/>
  <c r="AA244" i="1"/>
  <c r="T286" i="1"/>
  <c r="U286" i="1" s="1"/>
  <c r="Q286" i="1" s="1"/>
  <c r="O286" i="1" s="1"/>
  <c r="R286" i="1" s="1"/>
  <c r="T288" i="1"/>
  <c r="U288" i="1" s="1"/>
  <c r="AB288" i="1" s="1"/>
  <c r="AA213" i="1"/>
  <c r="Q213" i="1"/>
  <c r="O213" i="1" s="1"/>
  <c r="R213" i="1" s="1"/>
  <c r="L213" i="1" s="1"/>
  <c r="M213" i="1" s="1"/>
  <c r="AW215" i="1"/>
  <c r="AE217" i="1"/>
  <c r="S218" i="1"/>
  <c r="AE219" i="1"/>
  <c r="N219" i="1"/>
  <c r="K221" i="1"/>
  <c r="N221" i="1"/>
  <c r="S228" i="1"/>
  <c r="W239" i="1"/>
  <c r="K250" i="1"/>
  <c r="AF250" i="1"/>
  <c r="AF253" i="1"/>
  <c r="AE253" i="1"/>
  <c r="N253" i="1"/>
  <c r="T261" i="1"/>
  <c r="U261" i="1" s="1"/>
  <c r="T264" i="1"/>
  <c r="U264" i="1" s="1"/>
  <c r="S368" i="1"/>
  <c r="AW368" i="1"/>
  <c r="AF238" i="1"/>
  <c r="AE238" i="1"/>
  <c r="AT238" i="1"/>
  <c r="AA257" i="1"/>
  <c r="N199" i="1"/>
  <c r="W199" i="1"/>
  <c r="Q210" i="1"/>
  <c r="O210" i="1" s="1"/>
  <c r="R210" i="1" s="1"/>
  <c r="L210" i="1" s="1"/>
  <c r="M210" i="1" s="1"/>
  <c r="AW211" i="1"/>
  <c r="S212" i="1"/>
  <c r="AA214" i="1"/>
  <c r="AF221" i="1"/>
  <c r="W223" i="1"/>
  <c r="AA229" i="1"/>
  <c r="Q230" i="1"/>
  <c r="O230" i="1" s="1"/>
  <c r="R230" i="1" s="1"/>
  <c r="L230" i="1" s="1"/>
  <c r="M230" i="1" s="1"/>
  <c r="AW231" i="1"/>
  <c r="AE235" i="1"/>
  <c r="N235" i="1"/>
  <c r="K237" i="1"/>
  <c r="N237" i="1"/>
  <c r="N238" i="1"/>
  <c r="Q246" i="1"/>
  <c r="O246" i="1" s="1"/>
  <c r="R246" i="1" s="1"/>
  <c r="AW249" i="1"/>
  <c r="S249" i="1"/>
  <c r="AT250" i="1"/>
  <c r="S251" i="1"/>
  <c r="W255" i="1"/>
  <c r="AF257" i="1"/>
  <c r="AE257" i="1"/>
  <c r="N257" i="1"/>
  <c r="AT257" i="1"/>
  <c r="K257" i="1"/>
  <c r="W258" i="1"/>
  <c r="AA272" i="1"/>
  <c r="AA209" i="1"/>
  <c r="AE215" i="1"/>
  <c r="N215" i="1"/>
  <c r="K217" i="1"/>
  <c r="N217" i="1"/>
  <c r="W235" i="1"/>
  <c r="AD237" i="1"/>
  <c r="AA241" i="1"/>
  <c r="Q241" i="1"/>
  <c r="O241" i="1" s="1"/>
  <c r="R241" i="1" s="1"/>
  <c r="T254" i="1"/>
  <c r="U254" i="1" s="1"/>
  <c r="AB254" i="1" s="1"/>
  <c r="K256" i="1"/>
  <c r="AF256" i="1"/>
  <c r="T257" i="1"/>
  <c r="U257" i="1" s="1"/>
  <c r="T258" i="1"/>
  <c r="U258" i="1" s="1"/>
  <c r="Q258" i="1" s="1"/>
  <c r="O258" i="1" s="1"/>
  <c r="R258" i="1" s="1"/>
  <c r="AB260" i="1"/>
  <c r="V260" i="1"/>
  <c r="Z260" i="1" s="1"/>
  <c r="Q263" i="1"/>
  <c r="O263" i="1" s="1"/>
  <c r="R263" i="1" s="1"/>
  <c r="L263" i="1" s="1"/>
  <c r="M263" i="1" s="1"/>
  <c r="AA263" i="1"/>
  <c r="AA264" i="1"/>
  <c r="Q264" i="1"/>
  <c r="O264" i="1" s="1"/>
  <c r="R264" i="1" s="1"/>
  <c r="L264" i="1" s="1"/>
  <c r="M264" i="1" s="1"/>
  <c r="AE271" i="1"/>
  <c r="N271" i="1"/>
  <c r="AF271" i="1"/>
  <c r="K271" i="1"/>
  <c r="T303" i="1"/>
  <c r="U303" i="1" s="1"/>
  <c r="AB303" i="1" s="1"/>
  <c r="AF304" i="1"/>
  <c r="AT304" i="1"/>
  <c r="K304" i="1"/>
  <c r="N304" i="1"/>
  <c r="AE304" i="1"/>
  <c r="AW195" i="1"/>
  <c r="Q198" i="1"/>
  <c r="O198" i="1" s="1"/>
  <c r="R198" i="1" s="1"/>
  <c r="L198" i="1" s="1"/>
  <c r="M198" i="1" s="1"/>
  <c r="AW203" i="1"/>
  <c r="AE207" i="1"/>
  <c r="N207" i="1"/>
  <c r="W215" i="1"/>
  <c r="AA221" i="1"/>
  <c r="Q221" i="1"/>
  <c r="O221" i="1" s="1"/>
  <c r="R221" i="1" s="1"/>
  <c r="L221" i="1" s="1"/>
  <c r="M221" i="1" s="1"/>
  <c r="AW223" i="1"/>
  <c r="T226" i="1"/>
  <c r="U226" i="1" s="1"/>
  <c r="Q226" i="1" s="1"/>
  <c r="O226" i="1" s="1"/>
  <c r="R226" i="1" s="1"/>
  <c r="L226" i="1" s="1"/>
  <c r="M226" i="1" s="1"/>
  <c r="AE227" i="1"/>
  <c r="N227" i="1"/>
  <c r="K229" i="1"/>
  <c r="N229" i="1"/>
  <c r="S236" i="1"/>
  <c r="AD239" i="1"/>
  <c r="AE246" i="1"/>
  <c r="N246" i="1"/>
  <c r="K246" i="1"/>
  <c r="AA248" i="1"/>
  <c r="K252" i="1"/>
  <c r="AF252" i="1"/>
  <c r="N252" i="1"/>
  <c r="AE252" i="1"/>
  <c r="AB269" i="1"/>
  <c r="AT271" i="1"/>
  <c r="AF277" i="1"/>
  <c r="AE277" i="1"/>
  <c r="N277" i="1"/>
  <c r="AT277" i="1"/>
  <c r="K277" i="1"/>
  <c r="AA301" i="1"/>
  <c r="T302" i="1"/>
  <c r="U302" i="1" s="1"/>
  <c r="AB302" i="1" s="1"/>
  <c r="AA318" i="1"/>
  <c r="AW246" i="1"/>
  <c r="W250" i="1"/>
  <c r="AA256" i="1"/>
  <c r="Q262" i="1"/>
  <c r="O262" i="1" s="1"/>
  <c r="R262" i="1" s="1"/>
  <c r="L262" i="1" s="1"/>
  <c r="M262" i="1" s="1"/>
  <c r="AF266" i="1"/>
  <c r="AE266" i="1"/>
  <c r="N266" i="1"/>
  <c r="AA267" i="1"/>
  <c r="N280" i="1"/>
  <c r="AW284" i="1"/>
  <c r="S284" i="1"/>
  <c r="AT287" i="1"/>
  <c r="K287" i="1"/>
  <c r="N287" i="1"/>
  <c r="AF287" i="1"/>
  <c r="AE287" i="1"/>
  <c r="AF293" i="1"/>
  <c r="AE293" i="1"/>
  <c r="N293" i="1"/>
  <c r="K293" i="1"/>
  <c r="T301" i="1"/>
  <c r="U301" i="1" s="1"/>
  <c r="T304" i="1"/>
  <c r="U304" i="1" s="1"/>
  <c r="K313" i="1"/>
  <c r="AF313" i="1"/>
  <c r="N313" i="1"/>
  <c r="AE313" i="1"/>
  <c r="Q261" i="1"/>
  <c r="O261" i="1" s="1"/>
  <c r="R261" i="1" s="1"/>
  <c r="L261" i="1" s="1"/>
  <c r="M261" i="1" s="1"/>
  <c r="AF262" i="1"/>
  <c r="AE262" i="1"/>
  <c r="N262" i="1"/>
  <c r="K265" i="1"/>
  <c r="AF265" i="1"/>
  <c r="AE265" i="1"/>
  <c r="AE267" i="1"/>
  <c r="N267" i="1"/>
  <c r="AT267" i="1"/>
  <c r="V271" i="1"/>
  <c r="Z271" i="1" s="1"/>
  <c r="AC271" i="1"/>
  <c r="AB271" i="1"/>
  <c r="AA274" i="1"/>
  <c r="T275" i="1"/>
  <c r="U275" i="1" s="1"/>
  <c r="T277" i="1"/>
  <c r="U277" i="1" s="1"/>
  <c r="AF280" i="1"/>
  <c r="AE280" i="1"/>
  <c r="K280" i="1"/>
  <c r="AA286" i="1"/>
  <c r="T287" i="1"/>
  <c r="U287" i="1" s="1"/>
  <c r="AF296" i="1"/>
  <c r="AT296" i="1"/>
  <c r="AE296" i="1"/>
  <c r="K296" i="1"/>
  <c r="AT299" i="1"/>
  <c r="K299" i="1"/>
  <c r="N299" i="1"/>
  <c r="AE299" i="1"/>
  <c r="AF299" i="1"/>
  <c r="W316" i="1"/>
  <c r="AA260" i="1"/>
  <c r="AD260" i="1" s="1"/>
  <c r="Q260" i="1"/>
  <c r="O260" i="1" s="1"/>
  <c r="R260" i="1" s="1"/>
  <c r="L260" i="1" s="1"/>
  <c r="M260" i="1" s="1"/>
  <c r="AF261" i="1"/>
  <c r="AE261" i="1"/>
  <c r="N261" i="1"/>
  <c r="K273" i="1"/>
  <c r="N273" i="1"/>
  <c r="AF273" i="1"/>
  <c r="AE273" i="1"/>
  <c r="AF274" i="1"/>
  <c r="AE274" i="1"/>
  <c r="AT274" i="1"/>
  <c r="T280" i="1"/>
  <c r="U280" i="1" s="1"/>
  <c r="T290" i="1"/>
  <c r="U290" i="1" s="1"/>
  <c r="AA299" i="1"/>
  <c r="Q299" i="1"/>
  <c r="O299" i="1" s="1"/>
  <c r="R299" i="1" s="1"/>
  <c r="AF300" i="1"/>
  <c r="AT300" i="1"/>
  <c r="K300" i="1"/>
  <c r="AE315" i="1"/>
  <c r="N315" i="1"/>
  <c r="AF315" i="1"/>
  <c r="AT315" i="1"/>
  <c r="K315" i="1"/>
  <c r="AB331" i="1"/>
  <c r="AE244" i="1"/>
  <c r="AE254" i="1"/>
  <c r="N254" i="1"/>
  <c r="AT254" i="1"/>
  <c r="S255" i="1"/>
  <c r="AT261" i="1"/>
  <c r="AA269" i="1"/>
  <c r="T273" i="1"/>
  <c r="U273" i="1" s="1"/>
  <c r="Q273" i="1" s="1"/>
  <c r="O273" i="1" s="1"/>
  <c r="R273" i="1" s="1"/>
  <c r="L273" i="1" s="1"/>
  <c r="M273" i="1" s="1"/>
  <c r="AA283" i="1"/>
  <c r="Q290" i="1"/>
  <c r="O290" i="1" s="1"/>
  <c r="R290" i="1" s="1"/>
  <c r="L290" i="1" s="1"/>
  <c r="M290" i="1" s="1"/>
  <c r="AA291" i="1"/>
  <c r="T292" i="1"/>
  <c r="U292" i="1" s="1"/>
  <c r="Q292" i="1" s="1"/>
  <c r="O292" i="1" s="1"/>
  <c r="R292" i="1" s="1"/>
  <c r="L292" i="1" s="1"/>
  <c r="M292" i="1" s="1"/>
  <c r="AA294" i="1"/>
  <c r="N306" i="1"/>
  <c r="AT306" i="1"/>
  <c r="AF306" i="1"/>
  <c r="AE306" i="1"/>
  <c r="K306" i="1"/>
  <c r="K309" i="1"/>
  <c r="AT309" i="1"/>
  <c r="N309" i="1"/>
  <c r="AF309" i="1"/>
  <c r="AE309" i="1"/>
  <c r="AT310" i="1"/>
  <c r="K310" i="1"/>
  <c r="AF310" i="1"/>
  <c r="AE310" i="1"/>
  <c r="AA314" i="1"/>
  <c r="S325" i="1"/>
  <c r="AW325" i="1"/>
  <c r="N243" i="1"/>
  <c r="AE243" i="1"/>
  <c r="N244" i="1"/>
  <c r="AF244" i="1"/>
  <c r="T253" i="1"/>
  <c r="U253" i="1" s="1"/>
  <c r="Q253" i="1" s="1"/>
  <c r="O253" i="1" s="1"/>
  <c r="R253" i="1" s="1"/>
  <c r="L253" i="1" s="1"/>
  <c r="M253" i="1" s="1"/>
  <c r="AW255" i="1"/>
  <c r="AW256" i="1"/>
  <c r="K260" i="1"/>
  <c r="AF260" i="1"/>
  <c r="AA262" i="1"/>
  <c r="S270" i="1"/>
  <c r="AW274" i="1"/>
  <c r="S274" i="1"/>
  <c r="T281" i="1"/>
  <c r="U281" i="1" s="1"/>
  <c r="AA282" i="1"/>
  <c r="AW292" i="1"/>
  <c r="AB299" i="1"/>
  <c r="AF305" i="1"/>
  <c r="AE305" i="1"/>
  <c r="N305" i="1"/>
  <c r="AT305" i="1"/>
  <c r="K305" i="1"/>
  <c r="AF314" i="1"/>
  <c r="AE314" i="1"/>
  <c r="N314" i="1"/>
  <c r="AT314" i="1"/>
  <c r="K314" i="1"/>
  <c r="AW248" i="1"/>
  <c r="S250" i="1"/>
  <c r="AA252" i="1"/>
  <c r="Q252" i="1"/>
  <c r="O252" i="1" s="1"/>
  <c r="R252" i="1" s="1"/>
  <c r="L252" i="1" s="1"/>
  <c r="M252" i="1" s="1"/>
  <c r="AW254" i="1"/>
  <c r="T256" i="1"/>
  <c r="U256" i="1" s="1"/>
  <c r="AE258" i="1"/>
  <c r="N258" i="1"/>
  <c r="AT258" i="1"/>
  <c r="S259" i="1"/>
  <c r="AA261" i="1"/>
  <c r="AA265" i="1"/>
  <c r="AF276" i="1"/>
  <c r="AE276" i="1"/>
  <c r="K276" i="1"/>
  <c r="N276" i="1"/>
  <c r="AB290" i="1"/>
  <c r="AF297" i="1"/>
  <c r="AE297" i="1"/>
  <c r="N297" i="1"/>
  <c r="K297" i="1"/>
  <c r="AF301" i="1"/>
  <c r="AE301" i="1"/>
  <c r="N301" i="1"/>
  <c r="AT301" i="1"/>
  <c r="K301" i="1"/>
  <c r="AB306" i="1"/>
  <c r="AC308" i="1"/>
  <c r="V308" i="1"/>
  <c r="Z308" i="1" s="1"/>
  <c r="AW314" i="1"/>
  <c r="S314" i="1"/>
  <c r="S296" i="1"/>
  <c r="AW296" i="1"/>
  <c r="Q304" i="1"/>
  <c r="O304" i="1" s="1"/>
  <c r="R304" i="1" s="1"/>
  <c r="AA304" i="1"/>
  <c r="AW315" i="1"/>
  <c r="S315" i="1"/>
  <c r="S320" i="1"/>
  <c r="AW320" i="1"/>
  <c r="AA328" i="1"/>
  <c r="AA340" i="1"/>
  <c r="AC341" i="1"/>
  <c r="V346" i="1"/>
  <c r="Z346" i="1" s="1"/>
  <c r="AC346" i="1"/>
  <c r="AB346" i="1"/>
  <c r="T272" i="1"/>
  <c r="U272" i="1" s="1"/>
  <c r="Q272" i="1" s="1"/>
  <c r="O272" i="1" s="1"/>
  <c r="R272" i="1" s="1"/>
  <c r="L272" i="1" s="1"/>
  <c r="M272" i="1" s="1"/>
  <c r="Q280" i="1"/>
  <c r="O280" i="1" s="1"/>
  <c r="R280" i="1" s="1"/>
  <c r="T283" i="1"/>
  <c r="U283" i="1" s="1"/>
  <c r="AB283" i="1" s="1"/>
  <c r="AA287" i="1"/>
  <c r="AF289" i="1"/>
  <c r="AE289" i="1"/>
  <c r="N289" i="1"/>
  <c r="AT289" i="1"/>
  <c r="K289" i="1"/>
  <c r="N290" i="1"/>
  <c r="AT290" i="1"/>
  <c r="AF290" i="1"/>
  <c r="K290" i="1"/>
  <c r="AT291" i="1"/>
  <c r="K291" i="1"/>
  <c r="N291" i="1"/>
  <c r="AF291" i="1"/>
  <c r="AE291" i="1"/>
  <c r="T293" i="1"/>
  <c r="U293" i="1" s="1"/>
  <c r="W295" i="1"/>
  <c r="AA316" i="1"/>
  <c r="AA324" i="1"/>
  <c r="AA339" i="1"/>
  <c r="S362" i="1"/>
  <c r="AW362" i="1"/>
  <c r="AW265" i="1"/>
  <c r="AW271" i="1"/>
  <c r="AW272" i="1"/>
  <c r="AE275" i="1"/>
  <c r="N275" i="1"/>
  <c r="T278" i="1"/>
  <c r="U278" i="1" s="1"/>
  <c r="AF281" i="1"/>
  <c r="AE281" i="1"/>
  <c r="N281" i="1"/>
  <c r="AT281" i="1"/>
  <c r="W283" i="1"/>
  <c r="T289" i="1"/>
  <c r="U289" i="1" s="1"/>
  <c r="AA305" i="1"/>
  <c r="AE316" i="1"/>
  <c r="K316" i="1"/>
  <c r="AF316" i="1"/>
  <c r="AT316" i="1"/>
  <c r="S268" i="1"/>
  <c r="AF270" i="1"/>
  <c r="AE270" i="1"/>
  <c r="AT270" i="1"/>
  <c r="AA280" i="1"/>
  <c r="N286" i="1"/>
  <c r="AT286" i="1"/>
  <c r="AF286" i="1"/>
  <c r="K286" i="1"/>
  <c r="AF292" i="1"/>
  <c r="AT292" i="1"/>
  <c r="AE292" i="1"/>
  <c r="N292" i="1"/>
  <c r="T297" i="1"/>
  <c r="U297" i="1" s="1"/>
  <c r="AT303" i="1"/>
  <c r="K303" i="1"/>
  <c r="N303" i="1"/>
  <c r="Q306" i="1"/>
  <c r="O306" i="1" s="1"/>
  <c r="R306" i="1" s="1"/>
  <c r="L306" i="1" s="1"/>
  <c r="M306" i="1" s="1"/>
  <c r="AA306" i="1"/>
  <c r="T306" i="1"/>
  <c r="U306" i="1" s="1"/>
  <c r="K329" i="1"/>
  <c r="AT329" i="1"/>
  <c r="AF329" i="1"/>
  <c r="AE329" i="1"/>
  <c r="N329" i="1"/>
  <c r="AC336" i="1"/>
  <c r="V336" i="1"/>
  <c r="Z336" i="1" s="1"/>
  <c r="AW268" i="1"/>
  <c r="N270" i="1"/>
  <c r="AA281" i="1"/>
  <c r="Q281" i="1"/>
  <c r="O281" i="1" s="1"/>
  <c r="R281" i="1" s="1"/>
  <c r="L281" i="1" s="1"/>
  <c r="M281" i="1" s="1"/>
  <c r="AF284" i="1"/>
  <c r="AT284" i="1"/>
  <c r="K284" i="1"/>
  <c r="AF308" i="1"/>
  <c r="AT308" i="1"/>
  <c r="N308" i="1"/>
  <c r="AA311" i="1"/>
  <c r="N316" i="1"/>
  <c r="V333" i="1"/>
  <c r="Z333" i="1" s="1"/>
  <c r="AB333" i="1"/>
  <c r="AF338" i="1"/>
  <c r="AE338" i="1"/>
  <c r="K338" i="1"/>
  <c r="N338" i="1"/>
  <c r="AT338" i="1"/>
  <c r="AA276" i="1"/>
  <c r="N282" i="1"/>
  <c r="AT282" i="1"/>
  <c r="AF282" i="1"/>
  <c r="S291" i="1"/>
  <c r="AT295" i="1"/>
  <c r="K295" i="1"/>
  <c r="N295" i="1"/>
  <c r="Q308" i="1"/>
  <c r="O308" i="1" s="1"/>
  <c r="R308" i="1" s="1"/>
  <c r="AA309" i="1"/>
  <c r="T310" i="1"/>
  <c r="U310" i="1" s="1"/>
  <c r="Q310" i="1" s="1"/>
  <c r="O310" i="1" s="1"/>
  <c r="R310" i="1" s="1"/>
  <c r="L310" i="1" s="1"/>
  <c r="M310" i="1" s="1"/>
  <c r="T327" i="1"/>
  <c r="U327" i="1" s="1"/>
  <c r="AB327" i="1" s="1"/>
  <c r="AF285" i="1"/>
  <c r="AE285" i="1"/>
  <c r="N285" i="1"/>
  <c r="Q288" i="1"/>
  <c r="O288" i="1" s="1"/>
  <c r="R288" i="1" s="1"/>
  <c r="L288" i="1" s="1"/>
  <c r="M288" i="1" s="1"/>
  <c r="N294" i="1"/>
  <c r="AT294" i="1"/>
  <c r="AF294" i="1"/>
  <c r="AT307" i="1"/>
  <c r="K307" i="1"/>
  <c r="N307" i="1"/>
  <c r="AW311" i="1"/>
  <c r="S311" i="1"/>
  <c r="S313" i="1"/>
  <c r="AW313" i="1"/>
  <c r="AA323" i="1"/>
  <c r="AF330" i="1"/>
  <c r="AE330" i="1"/>
  <c r="K330" i="1"/>
  <c r="AT330" i="1"/>
  <c r="AE278" i="1"/>
  <c r="AT279" i="1"/>
  <c r="K279" i="1"/>
  <c r="K285" i="1"/>
  <c r="AT285" i="1"/>
  <c r="AE295" i="1"/>
  <c r="N298" i="1"/>
  <c r="AT298" i="1"/>
  <c r="AF298" i="1"/>
  <c r="AW300" i="1"/>
  <c r="AB304" i="1"/>
  <c r="AW304" i="1"/>
  <c r="AA308" i="1"/>
  <c r="AE312" i="1"/>
  <c r="K312" i="1"/>
  <c r="AF318" i="1"/>
  <c r="AE318" i="1"/>
  <c r="K318" i="1"/>
  <c r="N318" i="1"/>
  <c r="AB323" i="1"/>
  <c r="N330" i="1"/>
  <c r="AA348" i="1"/>
  <c r="AF278" i="1"/>
  <c r="S279" i="1"/>
  <c r="AE282" i="1"/>
  <c r="AT283" i="1"/>
  <c r="K283" i="1"/>
  <c r="N283" i="1"/>
  <c r="K294" i="1"/>
  <c r="AF295" i="1"/>
  <c r="T299" i="1"/>
  <c r="U299" i="1" s="1"/>
  <c r="N302" i="1"/>
  <c r="AT302" i="1"/>
  <c r="AF302" i="1"/>
  <c r="AB308" i="1"/>
  <c r="AT312" i="1"/>
  <c r="AE319" i="1"/>
  <c r="N319" i="1"/>
  <c r="AF319" i="1"/>
  <c r="AT319" i="1"/>
  <c r="N335" i="1"/>
  <c r="AF335" i="1"/>
  <c r="AT335" i="1"/>
  <c r="AE335" i="1"/>
  <c r="AT336" i="1"/>
  <c r="AF336" i="1"/>
  <c r="AE336" i="1"/>
  <c r="N336" i="1"/>
  <c r="T339" i="1"/>
  <c r="U339" i="1" s="1"/>
  <c r="S309" i="1"/>
  <c r="AA317" i="1"/>
  <c r="T317" i="1"/>
  <c r="U317" i="1" s="1"/>
  <c r="AF317" i="1"/>
  <c r="AE321" i="1"/>
  <c r="AE323" i="1"/>
  <c r="N323" i="1"/>
  <c r="W328" i="1"/>
  <c r="AW330" i="1"/>
  <c r="S330" i="1"/>
  <c r="AF334" i="1"/>
  <c r="AE334" i="1"/>
  <c r="K334" i="1"/>
  <c r="AF346" i="1"/>
  <c r="AE346" i="1"/>
  <c r="N346" i="1"/>
  <c r="AT346" i="1"/>
  <c r="K346" i="1"/>
  <c r="N347" i="1"/>
  <c r="AT347" i="1"/>
  <c r="AF347" i="1"/>
  <c r="AE347" i="1"/>
  <c r="AF351" i="1"/>
  <c r="AE351" i="1"/>
  <c r="K351" i="1"/>
  <c r="AW354" i="1"/>
  <c r="AA373" i="1"/>
  <c r="S324" i="1"/>
  <c r="AW324" i="1"/>
  <c r="Q327" i="1"/>
  <c r="O327" i="1" s="1"/>
  <c r="R327" i="1" s="1"/>
  <c r="L327" i="1" s="1"/>
  <c r="M327" i="1" s="1"/>
  <c r="AE327" i="1"/>
  <c r="N327" i="1"/>
  <c r="S328" i="1"/>
  <c r="AW328" i="1"/>
  <c r="AW334" i="1"/>
  <c r="S334" i="1"/>
  <c r="AA343" i="1"/>
  <c r="K350" i="1"/>
  <c r="AF350" i="1"/>
  <c r="AT350" i="1"/>
  <c r="N350" i="1"/>
  <c r="AA321" i="1"/>
  <c r="Q321" i="1"/>
  <c r="O321" i="1" s="1"/>
  <c r="R321" i="1" s="1"/>
  <c r="L321" i="1" s="1"/>
  <c r="M321" i="1" s="1"/>
  <c r="AA322" i="1"/>
  <c r="AT327" i="1"/>
  <c r="T331" i="1"/>
  <c r="U331" i="1" s="1"/>
  <c r="Q331" i="1" s="1"/>
  <c r="O331" i="1" s="1"/>
  <c r="R331" i="1" s="1"/>
  <c r="W332" i="1"/>
  <c r="AW333" i="1"/>
  <c r="AF341" i="1"/>
  <c r="N341" i="1"/>
  <c r="AE341" i="1"/>
  <c r="AT341" i="1"/>
  <c r="AA342" i="1"/>
  <c r="S358" i="1"/>
  <c r="AW358" i="1"/>
  <c r="AA363" i="1"/>
  <c r="AA326" i="1"/>
  <c r="AE331" i="1"/>
  <c r="N331" i="1"/>
  <c r="S332" i="1"/>
  <c r="AW332" i="1"/>
  <c r="K341" i="1"/>
  <c r="AF342" i="1"/>
  <c r="AE342" i="1"/>
  <c r="N342" i="1"/>
  <c r="K342" i="1"/>
  <c r="AA349" i="1"/>
  <c r="AA362" i="1"/>
  <c r="S312" i="1"/>
  <c r="AW318" i="1"/>
  <c r="S318" i="1"/>
  <c r="AT321" i="1"/>
  <c r="AF322" i="1"/>
  <c r="AE322" i="1"/>
  <c r="K322" i="1"/>
  <c r="AA325" i="1"/>
  <c r="AA327" i="1"/>
  <c r="AW327" i="1"/>
  <c r="AA329" i="1"/>
  <c r="AD329" i="1" s="1"/>
  <c r="Q329" i="1"/>
  <c r="O329" i="1" s="1"/>
  <c r="R329" i="1" s="1"/>
  <c r="L329" i="1" s="1"/>
  <c r="M329" i="1" s="1"/>
  <c r="V329" i="1"/>
  <c r="Z329" i="1" s="1"/>
  <c r="AT331" i="1"/>
  <c r="T335" i="1"/>
  <c r="U335" i="1" s="1"/>
  <c r="AT342" i="1"/>
  <c r="AA353" i="1"/>
  <c r="S361" i="1"/>
  <c r="AW361" i="1"/>
  <c r="V372" i="1"/>
  <c r="Z372" i="1" s="1"/>
  <c r="T378" i="1"/>
  <c r="U378" i="1" s="1"/>
  <c r="Q378" i="1" s="1"/>
  <c r="O378" i="1" s="1"/>
  <c r="R378" i="1" s="1"/>
  <c r="AA378" i="1"/>
  <c r="AA381" i="1"/>
  <c r="AW322" i="1"/>
  <c r="S322" i="1"/>
  <c r="AF326" i="1"/>
  <c r="AE326" i="1"/>
  <c r="K326" i="1"/>
  <c r="AA330" i="1"/>
  <c r="K331" i="1"/>
  <c r="Q336" i="1"/>
  <c r="O336" i="1" s="1"/>
  <c r="R336" i="1" s="1"/>
  <c r="L336" i="1" s="1"/>
  <c r="M336" i="1" s="1"/>
  <c r="S337" i="1"/>
  <c r="AW337" i="1"/>
  <c r="T342" i="1"/>
  <c r="U342" i="1" s="1"/>
  <c r="Q342" i="1" s="1"/>
  <c r="O342" i="1" s="1"/>
  <c r="R342" i="1" s="1"/>
  <c r="AA347" i="1"/>
  <c r="AA352" i="1"/>
  <c r="AE356" i="1"/>
  <c r="N356" i="1"/>
  <c r="AF356" i="1"/>
  <c r="AA368" i="1"/>
  <c r="AE378" i="1"/>
  <c r="N378" i="1"/>
  <c r="AF378" i="1"/>
  <c r="AT378" i="1"/>
  <c r="K378" i="1"/>
  <c r="S316" i="1"/>
  <c r="AW317" i="1"/>
  <c r="W320" i="1"/>
  <c r="N321" i="1"/>
  <c r="N326" i="1"/>
  <c r="AW326" i="1"/>
  <c r="S326" i="1"/>
  <c r="AF327" i="1"/>
  <c r="AA331" i="1"/>
  <c r="AW331" i="1"/>
  <c r="AA333" i="1"/>
  <c r="Q333" i="1"/>
  <c r="O333" i="1" s="1"/>
  <c r="R333" i="1" s="1"/>
  <c r="L333" i="1" s="1"/>
  <c r="M333" i="1" s="1"/>
  <c r="AA334" i="1"/>
  <c r="T343" i="1"/>
  <c r="U343" i="1" s="1"/>
  <c r="Q343" i="1" s="1"/>
  <c r="O343" i="1" s="1"/>
  <c r="R343" i="1" s="1"/>
  <c r="L343" i="1" s="1"/>
  <c r="M343" i="1" s="1"/>
  <c r="S345" i="1"/>
  <c r="AA346" i="1"/>
  <c r="AD346" i="1" s="1"/>
  <c r="Q346" i="1"/>
  <c r="O346" i="1" s="1"/>
  <c r="R346" i="1" s="1"/>
  <c r="AA350" i="1"/>
  <c r="AE350" i="1"/>
  <c r="AA351" i="1"/>
  <c r="N352" i="1"/>
  <c r="AF352" i="1"/>
  <c r="AE352" i="1"/>
  <c r="K352" i="1"/>
  <c r="AT352" i="1"/>
  <c r="AB356" i="1"/>
  <c r="AT356" i="1"/>
  <c r="AA358" i="1"/>
  <c r="T360" i="1"/>
  <c r="U360" i="1" s="1"/>
  <c r="AA367" i="1"/>
  <c r="AE320" i="1"/>
  <c r="AE328" i="1"/>
  <c r="AE332" i="1"/>
  <c r="N343" i="1"/>
  <c r="AT343" i="1"/>
  <c r="AF343" i="1"/>
  <c r="T347" i="1"/>
  <c r="U347" i="1" s="1"/>
  <c r="S349" i="1"/>
  <c r="AW349" i="1"/>
  <c r="S350" i="1"/>
  <c r="W353" i="1"/>
  <c r="Q356" i="1"/>
  <c r="O356" i="1" s="1"/>
  <c r="R356" i="1" s="1"/>
  <c r="L356" i="1" s="1"/>
  <c r="M356" i="1" s="1"/>
  <c r="AA356" i="1"/>
  <c r="AA357" i="1"/>
  <c r="AA359" i="1"/>
  <c r="AE360" i="1"/>
  <c r="N360" i="1"/>
  <c r="AF360" i="1"/>
  <c r="AA365" i="1"/>
  <c r="Q366" i="1"/>
  <c r="O366" i="1" s="1"/>
  <c r="R366" i="1" s="1"/>
  <c r="L366" i="1" s="1"/>
  <c r="M366" i="1" s="1"/>
  <c r="AA366" i="1"/>
  <c r="T366" i="1"/>
  <c r="U366" i="1" s="1"/>
  <c r="K368" i="1"/>
  <c r="AF368" i="1"/>
  <c r="AE368" i="1"/>
  <c r="AT368" i="1"/>
  <c r="AC380" i="1"/>
  <c r="V380" i="1"/>
  <c r="Z380" i="1" s="1"/>
  <c r="N339" i="1"/>
  <c r="AT339" i="1"/>
  <c r="AT340" i="1"/>
  <c r="K340" i="1"/>
  <c r="AW351" i="1"/>
  <c r="S351" i="1"/>
  <c r="T356" i="1"/>
  <c r="U356" i="1" s="1"/>
  <c r="AA371" i="1"/>
  <c r="AB336" i="1"/>
  <c r="AT337" i="1"/>
  <c r="T338" i="1"/>
  <c r="U338" i="1" s="1"/>
  <c r="N340" i="1"/>
  <c r="S340" i="1"/>
  <c r="AE343" i="1"/>
  <c r="AT344" i="1"/>
  <c r="K344" i="1"/>
  <c r="N344" i="1"/>
  <c r="AF345" i="1"/>
  <c r="AT345" i="1"/>
  <c r="AB347" i="1"/>
  <c r="AT353" i="1"/>
  <c r="K353" i="1"/>
  <c r="AE353" i="1"/>
  <c r="N353" i="1"/>
  <c r="Q354" i="1"/>
  <c r="O354" i="1" s="1"/>
  <c r="R354" i="1" s="1"/>
  <c r="L354" i="1" s="1"/>
  <c r="M354" i="1" s="1"/>
  <c r="S357" i="1"/>
  <c r="AW357" i="1"/>
  <c r="AA364" i="1"/>
  <c r="T374" i="1"/>
  <c r="U374" i="1" s="1"/>
  <c r="Q374" i="1" s="1"/>
  <c r="O374" i="1" s="1"/>
  <c r="R374" i="1" s="1"/>
  <c r="L374" i="1" s="1"/>
  <c r="M374" i="1" s="1"/>
  <c r="AA374" i="1"/>
  <c r="AA375" i="1"/>
  <c r="AW340" i="1"/>
  <c r="S344" i="1"/>
  <c r="N345" i="1"/>
  <c r="S353" i="1"/>
  <c r="AW353" i="1"/>
  <c r="T354" i="1"/>
  <c r="U354" i="1" s="1"/>
  <c r="AB354" i="1" s="1"/>
  <c r="AE354" i="1"/>
  <c r="K354" i="1"/>
  <c r="AA360" i="1"/>
  <c r="AA361" i="1"/>
  <c r="AA372" i="1"/>
  <c r="T386" i="1"/>
  <c r="U386" i="1" s="1"/>
  <c r="AB386" i="1" s="1"/>
  <c r="AF381" i="1"/>
  <c r="AE381" i="1"/>
  <c r="K381" i="1"/>
  <c r="N381" i="1"/>
  <c r="AB384" i="1"/>
  <c r="AA384" i="1"/>
  <c r="Q384" i="1"/>
  <c r="O384" i="1" s="1"/>
  <c r="R384" i="1" s="1"/>
  <c r="L384" i="1" s="1"/>
  <c r="M384" i="1" s="1"/>
  <c r="AA388" i="1"/>
  <c r="AA389" i="1"/>
  <c r="AE382" i="1"/>
  <c r="N382" i="1"/>
  <c r="AF382" i="1"/>
  <c r="AT382" i="1"/>
  <c r="AC384" i="1"/>
  <c r="V384" i="1"/>
  <c r="Z384" i="1" s="1"/>
  <c r="AA385" i="1"/>
  <c r="T388" i="1"/>
  <c r="U388" i="1" s="1"/>
  <c r="AB388" i="1" s="1"/>
  <c r="AF373" i="1"/>
  <c r="AE373" i="1"/>
  <c r="K373" i="1"/>
  <c r="N373" i="1"/>
  <c r="AA376" i="1"/>
  <c r="S364" i="1"/>
  <c r="AW364" i="1"/>
  <c r="AE366" i="1"/>
  <c r="N366" i="1"/>
  <c r="K366" i="1"/>
  <c r="AT366" i="1"/>
  <c r="AF366" i="1"/>
  <c r="AW369" i="1"/>
  <c r="S369" i="1"/>
  <c r="AE374" i="1"/>
  <c r="N374" i="1"/>
  <c r="AF374" i="1"/>
  <c r="AT374" i="1"/>
  <c r="T376" i="1"/>
  <c r="U376" i="1" s="1"/>
  <c r="AA377" i="1"/>
  <c r="AF385" i="1"/>
  <c r="AE385" i="1"/>
  <c r="K385" i="1"/>
  <c r="N385" i="1"/>
  <c r="AE386" i="1"/>
  <c r="N386" i="1"/>
  <c r="AF386" i="1"/>
  <c r="AT386" i="1"/>
  <c r="AF355" i="1"/>
  <c r="AE355" i="1"/>
  <c r="K355" i="1"/>
  <c r="AF359" i="1"/>
  <c r="AE359" i="1"/>
  <c r="K359" i="1"/>
  <c r="AF363" i="1"/>
  <c r="AE363" i="1"/>
  <c r="K363" i="1"/>
  <c r="T370" i="1"/>
  <c r="U370" i="1" s="1"/>
  <c r="T382" i="1"/>
  <c r="U382" i="1" s="1"/>
  <c r="T348" i="1"/>
  <c r="U348" i="1" s="1"/>
  <c r="AB348" i="1" s="1"/>
  <c r="W349" i="1"/>
  <c r="AT349" i="1"/>
  <c r="AE349" i="1"/>
  <c r="T352" i="1"/>
  <c r="U352" i="1" s="1"/>
  <c r="Q352" i="1" s="1"/>
  <c r="O352" i="1" s="1"/>
  <c r="R352" i="1" s="1"/>
  <c r="L352" i="1" s="1"/>
  <c r="M352" i="1" s="1"/>
  <c r="AW355" i="1"/>
  <c r="S355" i="1"/>
  <c r="AT357" i="1"/>
  <c r="K357" i="1"/>
  <c r="AE357" i="1"/>
  <c r="N359" i="1"/>
  <c r="AW359" i="1"/>
  <c r="S359" i="1"/>
  <c r="AT361" i="1"/>
  <c r="K361" i="1"/>
  <c r="AE361" i="1"/>
  <c r="AW363" i="1"/>
  <c r="S363" i="1"/>
  <c r="AE365" i="1"/>
  <c r="K365" i="1"/>
  <c r="AT365" i="1"/>
  <c r="AW374" i="1"/>
  <c r="AF377" i="1"/>
  <c r="AE377" i="1"/>
  <c r="K377" i="1"/>
  <c r="N377" i="1"/>
  <c r="AB380" i="1"/>
  <c r="AA380" i="1"/>
  <c r="Q380" i="1"/>
  <c r="O380" i="1" s="1"/>
  <c r="R380" i="1" s="1"/>
  <c r="L380" i="1" s="1"/>
  <c r="M380" i="1" s="1"/>
  <c r="AA382" i="1"/>
  <c r="AW365" i="1"/>
  <c r="S365" i="1"/>
  <c r="AF369" i="1"/>
  <c r="AE369" i="1"/>
  <c r="K369" i="1"/>
  <c r="AF389" i="1"/>
  <c r="AE389" i="1"/>
  <c r="K389" i="1"/>
  <c r="S367" i="1"/>
  <c r="AW367" i="1"/>
  <c r="AE370" i="1"/>
  <c r="N370" i="1"/>
  <c r="AW373" i="1"/>
  <c r="S373" i="1"/>
  <c r="AT375" i="1"/>
  <c r="K375" i="1"/>
  <c r="AE375" i="1"/>
  <c r="AW377" i="1"/>
  <c r="S377" i="1"/>
  <c r="AT379" i="1"/>
  <c r="K379" i="1"/>
  <c r="AE379" i="1"/>
  <c r="AW381" i="1"/>
  <c r="S381" i="1"/>
  <c r="AT383" i="1"/>
  <c r="K383" i="1"/>
  <c r="AE383" i="1"/>
  <c r="AW385" i="1"/>
  <c r="S385" i="1"/>
  <c r="AT387" i="1"/>
  <c r="K387" i="1"/>
  <c r="AE387" i="1"/>
  <c r="N389" i="1"/>
  <c r="AW389" i="1"/>
  <c r="S389" i="1"/>
  <c r="AT370" i="1"/>
  <c r="S371" i="1"/>
  <c r="AW371" i="1"/>
  <c r="W375" i="1"/>
  <c r="S375" i="1"/>
  <c r="AW375" i="1"/>
  <c r="W379" i="1"/>
  <c r="S379" i="1"/>
  <c r="AW379" i="1"/>
  <c r="W383" i="1"/>
  <c r="S383" i="1"/>
  <c r="AW383" i="1"/>
  <c r="W387" i="1"/>
  <c r="S387" i="1"/>
  <c r="AW387" i="1"/>
  <c r="AW366" i="1"/>
  <c r="AA369" i="1"/>
  <c r="AW388" i="1"/>
  <c r="Q168" i="1" l="1"/>
  <c r="O168" i="1" s="1"/>
  <c r="R168" i="1" s="1"/>
  <c r="L168" i="1" s="1"/>
  <c r="M168" i="1" s="1"/>
  <c r="AB168" i="1"/>
  <c r="AB294" i="1"/>
  <c r="Q294" i="1"/>
  <c r="O294" i="1" s="1"/>
  <c r="R294" i="1" s="1"/>
  <c r="Q173" i="1"/>
  <c r="O173" i="1" s="1"/>
  <c r="R173" i="1" s="1"/>
  <c r="L173" i="1" s="1"/>
  <c r="M173" i="1" s="1"/>
  <c r="AB173" i="1"/>
  <c r="AB91" i="1"/>
  <c r="AD91" i="1" s="1"/>
  <c r="AC91" i="1"/>
  <c r="V91" i="1"/>
  <c r="Z91" i="1" s="1"/>
  <c r="Q91" i="1"/>
  <c r="O91" i="1" s="1"/>
  <c r="R91" i="1" s="1"/>
  <c r="L91" i="1" s="1"/>
  <c r="M91" i="1" s="1"/>
  <c r="AB282" i="1"/>
  <c r="Q282" i="1"/>
  <c r="O282" i="1" s="1"/>
  <c r="R282" i="1" s="1"/>
  <c r="L282" i="1" s="1"/>
  <c r="M282" i="1" s="1"/>
  <c r="Q219" i="1"/>
  <c r="O219" i="1" s="1"/>
  <c r="R219" i="1" s="1"/>
  <c r="L219" i="1" s="1"/>
  <c r="M219" i="1" s="1"/>
  <c r="AB219" i="1"/>
  <c r="AB240" i="1"/>
  <c r="Q240" i="1"/>
  <c r="O240" i="1" s="1"/>
  <c r="R240" i="1" s="1"/>
  <c r="L240" i="1" s="1"/>
  <c r="M240" i="1" s="1"/>
  <c r="AB300" i="1"/>
  <c r="Q300" i="1"/>
  <c r="O300" i="1" s="1"/>
  <c r="R300" i="1" s="1"/>
  <c r="L300" i="1" s="1"/>
  <c r="M300" i="1" s="1"/>
  <c r="AB295" i="1"/>
  <c r="Q295" i="1"/>
  <c r="O295" i="1" s="1"/>
  <c r="R295" i="1" s="1"/>
  <c r="L295" i="1" s="1"/>
  <c r="M295" i="1" s="1"/>
  <c r="AB229" i="1"/>
  <c r="Q229" i="1"/>
  <c r="O229" i="1" s="1"/>
  <c r="R229" i="1" s="1"/>
  <c r="L229" i="1" s="1"/>
  <c r="M229" i="1" s="1"/>
  <c r="AC229" i="1"/>
  <c r="AD229" i="1" s="1"/>
  <c r="V229" i="1"/>
  <c r="Z229" i="1" s="1"/>
  <c r="Q172" i="1"/>
  <c r="O172" i="1" s="1"/>
  <c r="R172" i="1" s="1"/>
  <c r="AB172" i="1"/>
  <c r="AC372" i="1"/>
  <c r="V341" i="1"/>
  <c r="Z341" i="1" s="1"/>
  <c r="V209" i="1"/>
  <c r="Z209" i="1" s="1"/>
  <c r="L83" i="1"/>
  <c r="M83" i="1" s="1"/>
  <c r="Q55" i="1"/>
  <c r="O55" i="1" s="1"/>
  <c r="R55" i="1" s="1"/>
  <c r="L55" i="1" s="1"/>
  <c r="M55" i="1" s="1"/>
  <c r="V49" i="1"/>
  <c r="Z49" i="1" s="1"/>
  <c r="AD21" i="1"/>
  <c r="Q87" i="1"/>
  <c r="O87" i="1" s="1"/>
  <c r="R87" i="1" s="1"/>
  <c r="L87" i="1" s="1"/>
  <c r="M87" i="1" s="1"/>
  <c r="AB75" i="1"/>
  <c r="V37" i="1"/>
  <c r="Z37" i="1" s="1"/>
  <c r="Q23" i="1"/>
  <c r="O23" i="1" s="1"/>
  <c r="R23" i="1" s="1"/>
  <c r="L23" i="1" s="1"/>
  <c r="M23" i="1" s="1"/>
  <c r="AB123" i="1"/>
  <c r="AD123" i="1" s="1"/>
  <c r="Q388" i="1"/>
  <c r="O388" i="1" s="1"/>
  <c r="R388" i="1" s="1"/>
  <c r="L388" i="1" s="1"/>
  <c r="M388" i="1" s="1"/>
  <c r="AC209" i="1"/>
  <c r="AD209" i="1" s="1"/>
  <c r="AB292" i="1"/>
  <c r="AD252" i="1"/>
  <c r="Q225" i="1"/>
  <c r="O225" i="1" s="1"/>
  <c r="R225" i="1" s="1"/>
  <c r="L225" i="1" s="1"/>
  <c r="M225" i="1" s="1"/>
  <c r="AB155" i="1"/>
  <c r="Q372" i="1"/>
  <c r="O372" i="1" s="1"/>
  <c r="R372" i="1" s="1"/>
  <c r="L372" i="1" s="1"/>
  <c r="M372" i="1" s="1"/>
  <c r="V321" i="1"/>
  <c r="Z321" i="1" s="1"/>
  <c r="Q302" i="1"/>
  <c r="O302" i="1" s="1"/>
  <c r="R302" i="1" s="1"/>
  <c r="L302" i="1" s="1"/>
  <c r="M302" i="1" s="1"/>
  <c r="Q209" i="1"/>
  <c r="O209" i="1" s="1"/>
  <c r="R209" i="1" s="1"/>
  <c r="L209" i="1" s="1"/>
  <c r="M209" i="1" s="1"/>
  <c r="AC225" i="1"/>
  <c r="AB140" i="1"/>
  <c r="AC202" i="1"/>
  <c r="AD202" i="1" s="1"/>
  <c r="V210" i="1"/>
  <c r="Z210" i="1" s="1"/>
  <c r="L135" i="1"/>
  <c r="M135" i="1" s="1"/>
  <c r="L41" i="1"/>
  <c r="M41" i="1" s="1"/>
  <c r="Q223" i="1"/>
  <c r="O223" i="1" s="1"/>
  <c r="R223" i="1" s="1"/>
  <c r="Q231" i="1"/>
  <c r="O231" i="1" s="1"/>
  <c r="R231" i="1" s="1"/>
  <c r="L231" i="1" s="1"/>
  <c r="M231" i="1" s="1"/>
  <c r="AB61" i="1"/>
  <c r="AB109" i="1"/>
  <c r="AD73" i="1"/>
  <c r="AD29" i="1"/>
  <c r="V83" i="1"/>
  <c r="Z83" i="1" s="1"/>
  <c r="Q101" i="1"/>
  <c r="O101" i="1" s="1"/>
  <c r="R101" i="1" s="1"/>
  <c r="L101" i="1" s="1"/>
  <c r="M101" i="1" s="1"/>
  <c r="AC37" i="1"/>
  <c r="AB225" i="1"/>
  <c r="L203" i="1"/>
  <c r="M203" i="1" s="1"/>
  <c r="V202" i="1"/>
  <c r="Z202" i="1" s="1"/>
  <c r="AB47" i="1"/>
  <c r="L331" i="1"/>
  <c r="M331" i="1" s="1"/>
  <c r="AC321" i="1"/>
  <c r="AD321" i="1" s="1"/>
  <c r="Q305" i="1"/>
  <c r="O305" i="1" s="1"/>
  <c r="R305" i="1" s="1"/>
  <c r="Q267" i="1"/>
  <c r="O267" i="1" s="1"/>
  <c r="R267" i="1" s="1"/>
  <c r="L267" i="1" s="1"/>
  <c r="M267" i="1" s="1"/>
  <c r="AB267" i="1"/>
  <c r="L286" i="1"/>
  <c r="M286" i="1" s="1"/>
  <c r="Q217" i="1"/>
  <c r="O217" i="1" s="1"/>
  <c r="R217" i="1" s="1"/>
  <c r="L217" i="1" s="1"/>
  <c r="M217" i="1" s="1"/>
  <c r="Q177" i="1"/>
  <c r="O177" i="1" s="1"/>
  <c r="R177" i="1" s="1"/>
  <c r="L177" i="1" s="1"/>
  <c r="M177" i="1" s="1"/>
  <c r="V269" i="1"/>
  <c r="Z269" i="1" s="1"/>
  <c r="AB210" i="1"/>
  <c r="AD210" i="1" s="1"/>
  <c r="Q152" i="1"/>
  <c r="O152" i="1" s="1"/>
  <c r="R152" i="1" s="1"/>
  <c r="L152" i="1" s="1"/>
  <c r="M152" i="1" s="1"/>
  <c r="AD135" i="1"/>
  <c r="AB223" i="1"/>
  <c r="AB169" i="1"/>
  <c r="V123" i="1"/>
  <c r="Z123" i="1" s="1"/>
  <c r="AB83" i="1"/>
  <c r="AD83" i="1" s="1"/>
  <c r="AB53" i="1"/>
  <c r="AD53" i="1" s="1"/>
  <c r="L271" i="1"/>
  <c r="M271" i="1" s="1"/>
  <c r="L45" i="1"/>
  <c r="M45" i="1" s="1"/>
  <c r="AC323" i="1"/>
  <c r="AD323" i="1" s="1"/>
  <c r="AC267" i="1"/>
  <c r="AD267" i="1" s="1"/>
  <c r="L258" i="1"/>
  <c r="M258" i="1" s="1"/>
  <c r="AC269" i="1"/>
  <c r="AB243" i="1"/>
  <c r="Q95" i="1"/>
  <c r="O95" i="1" s="1"/>
  <c r="R95" i="1" s="1"/>
  <c r="L95" i="1" s="1"/>
  <c r="M95" i="1" s="1"/>
  <c r="AC223" i="1"/>
  <c r="AC217" i="1"/>
  <c r="AD217" i="1" s="1"/>
  <c r="AD166" i="1"/>
  <c r="AD137" i="1"/>
  <c r="L97" i="1"/>
  <c r="M97" i="1" s="1"/>
  <c r="AD117" i="1"/>
  <c r="V53" i="1"/>
  <c r="Z53" i="1" s="1"/>
  <c r="Q348" i="1"/>
  <c r="O348" i="1" s="1"/>
  <c r="R348" i="1" s="1"/>
  <c r="L348" i="1" s="1"/>
  <c r="M348" i="1" s="1"/>
  <c r="AD305" i="1"/>
  <c r="L308" i="1"/>
  <c r="M308" i="1" s="1"/>
  <c r="Q49" i="1"/>
  <c r="O49" i="1" s="1"/>
  <c r="R49" i="1" s="1"/>
  <c r="L49" i="1" s="1"/>
  <c r="M49" i="1" s="1"/>
  <c r="Q37" i="1"/>
  <c r="O37" i="1" s="1"/>
  <c r="R37" i="1" s="1"/>
  <c r="L37" i="1" s="1"/>
  <c r="M37" i="1" s="1"/>
  <c r="AB352" i="1"/>
  <c r="Q341" i="1"/>
  <c r="O341" i="1" s="1"/>
  <c r="R341" i="1" s="1"/>
  <c r="L341" i="1" s="1"/>
  <c r="M341" i="1" s="1"/>
  <c r="Q323" i="1"/>
  <c r="O323" i="1" s="1"/>
  <c r="R323" i="1" s="1"/>
  <c r="L323" i="1" s="1"/>
  <c r="M323" i="1" s="1"/>
  <c r="AD308" i="1"/>
  <c r="AD271" i="1"/>
  <c r="L189" i="1"/>
  <c r="M189" i="1" s="1"/>
  <c r="AB149" i="1"/>
  <c r="L166" i="1"/>
  <c r="M166" i="1" s="1"/>
  <c r="L121" i="1"/>
  <c r="M121" i="1" s="1"/>
  <c r="V95" i="1"/>
  <c r="Z95" i="1" s="1"/>
  <c r="V287" i="1"/>
  <c r="Z287" i="1" s="1"/>
  <c r="AC287" i="1"/>
  <c r="AC248" i="1"/>
  <c r="V248" i="1"/>
  <c r="Z248" i="1" s="1"/>
  <c r="Q248" i="1"/>
  <c r="O248" i="1" s="1"/>
  <c r="R248" i="1" s="1"/>
  <c r="L248" i="1" s="1"/>
  <c r="M248" i="1" s="1"/>
  <c r="V261" i="1"/>
  <c r="Z261" i="1" s="1"/>
  <c r="AC261" i="1"/>
  <c r="AB261" i="1"/>
  <c r="T216" i="1"/>
  <c r="U216" i="1" s="1"/>
  <c r="L211" i="1"/>
  <c r="M211" i="1" s="1"/>
  <c r="T134" i="1"/>
  <c r="U134" i="1" s="1"/>
  <c r="V39" i="1"/>
  <c r="Z39" i="1" s="1"/>
  <c r="AC39" i="1"/>
  <c r="AC317" i="1"/>
  <c r="AB317" i="1"/>
  <c r="V317" i="1"/>
  <c r="Z317" i="1" s="1"/>
  <c r="T320" i="1"/>
  <c r="U320" i="1" s="1"/>
  <c r="L285" i="1"/>
  <c r="M285" i="1" s="1"/>
  <c r="T184" i="1"/>
  <c r="U184" i="1" s="1"/>
  <c r="V148" i="1"/>
  <c r="Z148" i="1" s="1"/>
  <c r="AC148" i="1"/>
  <c r="T199" i="1"/>
  <c r="U199" i="1" s="1"/>
  <c r="V181" i="1"/>
  <c r="Z181" i="1" s="1"/>
  <c r="AC181" i="1"/>
  <c r="AD181" i="1" s="1"/>
  <c r="V89" i="1"/>
  <c r="Z89" i="1" s="1"/>
  <c r="AC89" i="1"/>
  <c r="T128" i="1"/>
  <c r="U128" i="1" s="1"/>
  <c r="L167" i="1"/>
  <c r="M167" i="1" s="1"/>
  <c r="V169" i="1"/>
  <c r="Z169" i="1" s="1"/>
  <c r="AC169" i="1"/>
  <c r="AD169" i="1" s="1"/>
  <c r="T54" i="1"/>
  <c r="U54" i="1" s="1"/>
  <c r="T34" i="1"/>
  <c r="U34" i="1" s="1"/>
  <c r="T48" i="1"/>
  <c r="U48" i="1" s="1"/>
  <c r="T36" i="1"/>
  <c r="U36" i="1" s="1"/>
  <c r="T66" i="1"/>
  <c r="U66" i="1" s="1"/>
  <c r="AD95" i="1"/>
  <c r="AC111" i="1"/>
  <c r="AD111" i="1" s="1"/>
  <c r="V111" i="1"/>
  <c r="Z111" i="1" s="1"/>
  <c r="AC57" i="1"/>
  <c r="V57" i="1"/>
  <c r="Z57" i="1" s="1"/>
  <c r="AB57" i="1"/>
  <c r="AC127" i="1"/>
  <c r="V127" i="1"/>
  <c r="Z127" i="1" s="1"/>
  <c r="AD79" i="1"/>
  <c r="AD37" i="1"/>
  <c r="T373" i="1"/>
  <c r="U373" i="1" s="1"/>
  <c r="AD384" i="1"/>
  <c r="V374" i="1"/>
  <c r="Z374" i="1" s="1"/>
  <c r="AC374" i="1"/>
  <c r="AB374" i="1"/>
  <c r="AD380" i="1"/>
  <c r="AD372" i="1"/>
  <c r="T358" i="1"/>
  <c r="U358" i="1" s="1"/>
  <c r="T330" i="1"/>
  <c r="U330" i="1" s="1"/>
  <c r="Q317" i="1"/>
  <c r="O317" i="1" s="1"/>
  <c r="R317" i="1" s="1"/>
  <c r="L317" i="1" s="1"/>
  <c r="M317" i="1" s="1"/>
  <c r="V282" i="1"/>
  <c r="Z282" i="1" s="1"/>
  <c r="AC282" i="1"/>
  <c r="AD282" i="1" s="1"/>
  <c r="V265" i="1"/>
  <c r="Z265" i="1" s="1"/>
  <c r="AC265" i="1"/>
  <c r="V283" i="1"/>
  <c r="Z283" i="1" s="1"/>
  <c r="AC283" i="1"/>
  <c r="AD283" i="1" s="1"/>
  <c r="T315" i="1"/>
  <c r="U315" i="1" s="1"/>
  <c r="Q283" i="1"/>
  <c r="O283" i="1" s="1"/>
  <c r="R283" i="1" s="1"/>
  <c r="L283" i="1" s="1"/>
  <c r="M283" i="1" s="1"/>
  <c r="T255" i="1"/>
  <c r="U255" i="1" s="1"/>
  <c r="V280" i="1"/>
  <c r="Z280" i="1" s="1"/>
  <c r="AC280" i="1"/>
  <c r="AB280" i="1"/>
  <c r="AB265" i="1"/>
  <c r="T201" i="1"/>
  <c r="U201" i="1" s="1"/>
  <c r="L237" i="1"/>
  <c r="M237" i="1" s="1"/>
  <c r="AC220" i="1"/>
  <c r="AD220" i="1" s="1"/>
  <c r="V220" i="1"/>
  <c r="Z220" i="1" s="1"/>
  <c r="V215" i="1"/>
  <c r="Z215" i="1" s="1"/>
  <c r="AC215" i="1"/>
  <c r="Q215" i="1"/>
  <c r="O215" i="1" s="1"/>
  <c r="R215" i="1" s="1"/>
  <c r="L215" i="1" s="1"/>
  <c r="M215" i="1" s="1"/>
  <c r="AB215" i="1"/>
  <c r="T190" i="1"/>
  <c r="U190" i="1" s="1"/>
  <c r="V172" i="1"/>
  <c r="Z172" i="1" s="1"/>
  <c r="AC172" i="1"/>
  <c r="AD172" i="1" s="1"/>
  <c r="Q141" i="1"/>
  <c r="O141" i="1" s="1"/>
  <c r="R141" i="1" s="1"/>
  <c r="L141" i="1" s="1"/>
  <c r="M141" i="1" s="1"/>
  <c r="AC175" i="1"/>
  <c r="V175" i="1"/>
  <c r="Z175" i="1" s="1"/>
  <c r="AC177" i="1"/>
  <c r="AD177" i="1" s="1"/>
  <c r="V177" i="1"/>
  <c r="Z177" i="1" s="1"/>
  <c r="V156" i="1"/>
  <c r="Z156" i="1" s="1"/>
  <c r="Q156" i="1"/>
  <c r="O156" i="1" s="1"/>
  <c r="R156" i="1" s="1"/>
  <c r="L156" i="1" s="1"/>
  <c r="M156" i="1" s="1"/>
  <c r="AC156" i="1"/>
  <c r="AD156" i="1" s="1"/>
  <c r="T214" i="1"/>
  <c r="U214" i="1" s="1"/>
  <c r="T100" i="1"/>
  <c r="U100" i="1" s="1"/>
  <c r="T72" i="1"/>
  <c r="U72" i="1" s="1"/>
  <c r="AC157" i="1"/>
  <c r="AD157" i="1" s="1"/>
  <c r="V157" i="1"/>
  <c r="Z157" i="1" s="1"/>
  <c r="AD191" i="1"/>
  <c r="T108" i="1"/>
  <c r="U108" i="1" s="1"/>
  <c r="L223" i="1"/>
  <c r="M223" i="1" s="1"/>
  <c r="T232" i="1"/>
  <c r="U232" i="1" s="1"/>
  <c r="V146" i="1"/>
  <c r="Z146" i="1" s="1"/>
  <c r="AC146" i="1"/>
  <c r="AB146" i="1"/>
  <c r="V162" i="1"/>
  <c r="Z162" i="1" s="1"/>
  <c r="AC162" i="1"/>
  <c r="AB162" i="1"/>
  <c r="T130" i="1"/>
  <c r="U130" i="1" s="1"/>
  <c r="T116" i="1"/>
  <c r="U116" i="1" s="1"/>
  <c r="T30" i="1"/>
  <c r="U30" i="1" s="1"/>
  <c r="V159" i="1"/>
  <c r="Z159" i="1" s="1"/>
  <c r="AC159" i="1"/>
  <c r="AD159" i="1" s="1"/>
  <c r="T126" i="1"/>
  <c r="U126" i="1" s="1"/>
  <c r="T110" i="1"/>
  <c r="U110" i="1" s="1"/>
  <c r="T40" i="1"/>
  <c r="U40" i="1" s="1"/>
  <c r="AD115" i="1"/>
  <c r="AB185" i="1"/>
  <c r="AB127" i="1"/>
  <c r="AC63" i="1"/>
  <c r="V63" i="1"/>
  <c r="Z63" i="1" s="1"/>
  <c r="AB63" i="1"/>
  <c r="Q111" i="1"/>
  <c r="O111" i="1" s="1"/>
  <c r="R111" i="1" s="1"/>
  <c r="L111" i="1" s="1"/>
  <c r="M111" i="1" s="1"/>
  <c r="AC71" i="1"/>
  <c r="AD71" i="1" s="1"/>
  <c r="V71" i="1"/>
  <c r="Z71" i="1" s="1"/>
  <c r="V19" i="1"/>
  <c r="Z19" i="1" s="1"/>
  <c r="AC19" i="1"/>
  <c r="AD19" i="1" s="1"/>
  <c r="L27" i="1"/>
  <c r="M27" i="1" s="1"/>
  <c r="Q127" i="1"/>
  <c r="O127" i="1" s="1"/>
  <c r="R127" i="1" s="1"/>
  <c r="L127" i="1" s="1"/>
  <c r="M127" i="1" s="1"/>
  <c r="T44" i="1"/>
  <c r="U44" i="1" s="1"/>
  <c r="V61" i="1"/>
  <c r="Z61" i="1" s="1"/>
  <c r="AC61" i="1"/>
  <c r="AD61" i="1" s="1"/>
  <c r="AB39" i="1"/>
  <c r="V101" i="1"/>
  <c r="Z101" i="1" s="1"/>
  <c r="AC101" i="1"/>
  <c r="AD101" i="1" s="1"/>
  <c r="T314" i="1"/>
  <c r="U314" i="1" s="1"/>
  <c r="L342" i="1"/>
  <c r="M342" i="1" s="1"/>
  <c r="V144" i="1"/>
  <c r="Z144" i="1" s="1"/>
  <c r="AC144" i="1"/>
  <c r="Q235" i="1"/>
  <c r="O235" i="1" s="1"/>
  <c r="R235" i="1" s="1"/>
  <c r="L235" i="1" s="1"/>
  <c r="M235" i="1" s="1"/>
  <c r="AC196" i="1"/>
  <c r="V196" i="1"/>
  <c r="Z196" i="1" s="1"/>
  <c r="AB196" i="1"/>
  <c r="Q196" i="1"/>
  <c r="O196" i="1" s="1"/>
  <c r="R196" i="1" s="1"/>
  <c r="L196" i="1" s="1"/>
  <c r="M196" i="1" s="1"/>
  <c r="V205" i="1"/>
  <c r="Z205" i="1" s="1"/>
  <c r="AC205" i="1"/>
  <c r="AD205" i="1" s="1"/>
  <c r="T186" i="1"/>
  <c r="U186" i="1" s="1"/>
  <c r="V163" i="1"/>
  <c r="Z163" i="1" s="1"/>
  <c r="AC163" i="1"/>
  <c r="T122" i="1"/>
  <c r="U122" i="1" s="1"/>
  <c r="T86" i="1"/>
  <c r="U86" i="1" s="1"/>
  <c r="T74" i="1"/>
  <c r="U74" i="1" s="1"/>
  <c r="T112" i="1"/>
  <c r="U112" i="1" s="1"/>
  <c r="T76" i="1"/>
  <c r="U76" i="1" s="1"/>
  <c r="T120" i="1"/>
  <c r="U120" i="1" s="1"/>
  <c r="V142" i="1"/>
  <c r="Z142" i="1" s="1"/>
  <c r="AC142" i="1"/>
  <c r="AB142" i="1"/>
  <c r="T82" i="1"/>
  <c r="U82" i="1" s="1"/>
  <c r="V69" i="1"/>
  <c r="Z69" i="1" s="1"/>
  <c r="AC69" i="1"/>
  <c r="V164" i="1"/>
  <c r="Z164" i="1" s="1"/>
  <c r="AC164" i="1"/>
  <c r="Q133" i="1"/>
  <c r="O133" i="1" s="1"/>
  <c r="R133" i="1" s="1"/>
  <c r="L133" i="1" s="1"/>
  <c r="M133" i="1" s="1"/>
  <c r="V193" i="1"/>
  <c r="Z193" i="1" s="1"/>
  <c r="AC193" i="1"/>
  <c r="Q181" i="1"/>
  <c r="O181" i="1" s="1"/>
  <c r="R181" i="1" s="1"/>
  <c r="L181" i="1" s="1"/>
  <c r="M181" i="1" s="1"/>
  <c r="AC145" i="1"/>
  <c r="AD145" i="1" s="1"/>
  <c r="V145" i="1"/>
  <c r="Z145" i="1" s="1"/>
  <c r="T80" i="1"/>
  <c r="U80" i="1" s="1"/>
  <c r="T50" i="1"/>
  <c r="U50" i="1" s="1"/>
  <c r="T26" i="1"/>
  <c r="U26" i="1" s="1"/>
  <c r="T92" i="1"/>
  <c r="U92" i="1" s="1"/>
  <c r="AC103" i="1"/>
  <c r="AD103" i="1" s="1"/>
  <c r="V103" i="1"/>
  <c r="Z103" i="1" s="1"/>
  <c r="V55" i="1"/>
  <c r="Z55" i="1" s="1"/>
  <c r="AC55" i="1"/>
  <c r="AD55" i="1" s="1"/>
  <c r="AB105" i="1"/>
  <c r="AC99" i="1"/>
  <c r="AD99" i="1" s="1"/>
  <c r="V99" i="1"/>
  <c r="Z99" i="1" s="1"/>
  <c r="T56" i="1"/>
  <c r="U56" i="1" s="1"/>
  <c r="T28" i="1"/>
  <c r="U28" i="1" s="1"/>
  <c r="V35" i="1"/>
  <c r="Z35" i="1" s="1"/>
  <c r="AC35" i="1"/>
  <c r="V93" i="1"/>
  <c r="Z93" i="1" s="1"/>
  <c r="AC93" i="1"/>
  <c r="AB35" i="1"/>
  <c r="V27" i="1"/>
  <c r="Z27" i="1" s="1"/>
  <c r="AC27" i="1"/>
  <c r="AD27" i="1" s="1"/>
  <c r="Q71" i="1"/>
  <c r="O71" i="1" s="1"/>
  <c r="R71" i="1" s="1"/>
  <c r="L71" i="1" s="1"/>
  <c r="M71" i="1" s="1"/>
  <c r="T337" i="1"/>
  <c r="U337" i="1" s="1"/>
  <c r="T328" i="1"/>
  <c r="U328" i="1" s="1"/>
  <c r="V360" i="1"/>
  <c r="Z360" i="1" s="1"/>
  <c r="AC360" i="1"/>
  <c r="T132" i="1"/>
  <c r="U132" i="1" s="1"/>
  <c r="T98" i="1"/>
  <c r="U98" i="1" s="1"/>
  <c r="T118" i="1"/>
  <c r="U118" i="1" s="1"/>
  <c r="V151" i="1"/>
  <c r="Z151" i="1" s="1"/>
  <c r="AC151" i="1"/>
  <c r="AC60" i="1"/>
  <c r="V60" i="1"/>
  <c r="Z60" i="1" s="1"/>
  <c r="L164" i="1"/>
  <c r="M164" i="1" s="1"/>
  <c r="L172" i="1"/>
  <c r="M172" i="1" s="1"/>
  <c r="T208" i="1"/>
  <c r="U208" i="1" s="1"/>
  <c r="AC139" i="1"/>
  <c r="AB139" i="1"/>
  <c r="V139" i="1"/>
  <c r="Z139" i="1" s="1"/>
  <c r="T22" i="1"/>
  <c r="U22" i="1" s="1"/>
  <c r="Q99" i="1"/>
  <c r="O99" i="1" s="1"/>
  <c r="R99" i="1" s="1"/>
  <c r="L99" i="1" s="1"/>
  <c r="M99" i="1" s="1"/>
  <c r="V81" i="1"/>
  <c r="Z81" i="1" s="1"/>
  <c r="AC81" i="1"/>
  <c r="T20" i="1"/>
  <c r="U20" i="1" s="1"/>
  <c r="T24" i="1"/>
  <c r="U24" i="1" s="1"/>
  <c r="T62" i="1"/>
  <c r="U62" i="1" s="1"/>
  <c r="T96" i="1"/>
  <c r="U96" i="1" s="1"/>
  <c r="V113" i="1"/>
  <c r="Z113" i="1" s="1"/>
  <c r="AC113" i="1"/>
  <c r="AD113" i="1" s="1"/>
  <c r="AC33" i="1"/>
  <c r="AB33" i="1"/>
  <c r="V33" i="1"/>
  <c r="Z33" i="1" s="1"/>
  <c r="Q33" i="1"/>
  <c r="O33" i="1" s="1"/>
  <c r="R33" i="1" s="1"/>
  <c r="L33" i="1" s="1"/>
  <c r="M33" i="1" s="1"/>
  <c r="V382" i="1"/>
  <c r="Z382" i="1" s="1"/>
  <c r="AC382" i="1"/>
  <c r="AD382" i="1" s="1"/>
  <c r="AB382" i="1"/>
  <c r="T322" i="1"/>
  <c r="U322" i="1" s="1"/>
  <c r="V278" i="1"/>
  <c r="Z278" i="1" s="1"/>
  <c r="AC278" i="1"/>
  <c r="V275" i="1"/>
  <c r="Z275" i="1" s="1"/>
  <c r="AC275" i="1"/>
  <c r="Q275" i="1"/>
  <c r="O275" i="1" s="1"/>
  <c r="R275" i="1" s="1"/>
  <c r="L275" i="1" s="1"/>
  <c r="M275" i="1" s="1"/>
  <c r="V257" i="1"/>
  <c r="Z257" i="1" s="1"/>
  <c r="AC257" i="1"/>
  <c r="AB257" i="1"/>
  <c r="V286" i="1"/>
  <c r="Z286" i="1" s="1"/>
  <c r="AC286" i="1"/>
  <c r="V174" i="1"/>
  <c r="Z174" i="1" s="1"/>
  <c r="AC174" i="1"/>
  <c r="AD174" i="1" s="1"/>
  <c r="Q174" i="1"/>
  <c r="O174" i="1" s="1"/>
  <c r="R174" i="1" s="1"/>
  <c r="L174" i="1" s="1"/>
  <c r="M174" i="1" s="1"/>
  <c r="AB174" i="1"/>
  <c r="V160" i="1"/>
  <c r="Z160" i="1" s="1"/>
  <c r="Q160" i="1"/>
  <c r="O160" i="1" s="1"/>
  <c r="R160" i="1" s="1"/>
  <c r="L160" i="1" s="1"/>
  <c r="M160" i="1" s="1"/>
  <c r="AC160" i="1"/>
  <c r="AD160" i="1" s="1"/>
  <c r="V125" i="1"/>
  <c r="Z125" i="1" s="1"/>
  <c r="AC125" i="1"/>
  <c r="AD125" i="1" s="1"/>
  <c r="AC141" i="1"/>
  <c r="AD141" i="1" s="1"/>
  <c r="V141" i="1"/>
  <c r="Z141" i="1" s="1"/>
  <c r="V158" i="1"/>
  <c r="Z158" i="1" s="1"/>
  <c r="AC158" i="1"/>
  <c r="AB158" i="1"/>
  <c r="T124" i="1"/>
  <c r="U124" i="1" s="1"/>
  <c r="V147" i="1"/>
  <c r="Z147" i="1" s="1"/>
  <c r="AC147" i="1"/>
  <c r="AD147" i="1" s="1"/>
  <c r="T38" i="1"/>
  <c r="U38" i="1" s="1"/>
  <c r="AC243" i="1"/>
  <c r="AD243" i="1" s="1"/>
  <c r="V243" i="1"/>
  <c r="Z243" i="1" s="1"/>
  <c r="AC338" i="1"/>
  <c r="AB338" i="1"/>
  <c r="V338" i="1"/>
  <c r="Z338" i="1" s="1"/>
  <c r="Q338" i="1"/>
  <c r="O338" i="1" s="1"/>
  <c r="R338" i="1" s="1"/>
  <c r="L338" i="1" s="1"/>
  <c r="M338" i="1" s="1"/>
  <c r="T351" i="1"/>
  <c r="U351" i="1" s="1"/>
  <c r="V343" i="1"/>
  <c r="Z343" i="1" s="1"/>
  <c r="AC343" i="1"/>
  <c r="AD343" i="1" s="1"/>
  <c r="V319" i="1"/>
  <c r="Z319" i="1" s="1"/>
  <c r="AC319" i="1"/>
  <c r="AB319" i="1"/>
  <c r="V335" i="1"/>
  <c r="Z335" i="1" s="1"/>
  <c r="AC335" i="1"/>
  <c r="AB335" i="1"/>
  <c r="Q335" i="1"/>
  <c r="O335" i="1" s="1"/>
  <c r="R335" i="1" s="1"/>
  <c r="L335" i="1" s="1"/>
  <c r="M335" i="1" s="1"/>
  <c r="T312" i="1"/>
  <c r="U312" i="1" s="1"/>
  <c r="V289" i="1"/>
  <c r="Z289" i="1" s="1"/>
  <c r="AB289" i="1"/>
  <c r="Q289" i="1"/>
  <c r="O289" i="1" s="1"/>
  <c r="R289" i="1" s="1"/>
  <c r="L289" i="1" s="1"/>
  <c r="M289" i="1" s="1"/>
  <c r="AC289" i="1"/>
  <c r="T270" i="1"/>
  <c r="U270" i="1" s="1"/>
  <c r="T228" i="1"/>
  <c r="U228" i="1" s="1"/>
  <c r="V233" i="1"/>
  <c r="Z233" i="1" s="1"/>
  <c r="AC233" i="1"/>
  <c r="AD233" i="1" s="1"/>
  <c r="AB233" i="1"/>
  <c r="T371" i="1"/>
  <c r="U371" i="1" s="1"/>
  <c r="V370" i="1"/>
  <c r="Z370" i="1" s="1"/>
  <c r="AC370" i="1"/>
  <c r="T369" i="1"/>
  <c r="U369" i="1" s="1"/>
  <c r="T326" i="1"/>
  <c r="U326" i="1" s="1"/>
  <c r="L294" i="1"/>
  <c r="M294" i="1" s="1"/>
  <c r="AC224" i="1"/>
  <c r="V224" i="1"/>
  <c r="Z224" i="1" s="1"/>
  <c r="Q224" i="1"/>
  <c r="O224" i="1" s="1"/>
  <c r="R224" i="1" s="1"/>
  <c r="L224" i="1" s="1"/>
  <c r="M224" i="1" s="1"/>
  <c r="T251" i="1"/>
  <c r="U251" i="1" s="1"/>
  <c r="AB248" i="1"/>
  <c r="T247" i="1"/>
  <c r="U247" i="1" s="1"/>
  <c r="T313" i="1"/>
  <c r="U313" i="1" s="1"/>
  <c r="L280" i="1"/>
  <c r="M280" i="1" s="1"/>
  <c r="V307" i="1"/>
  <c r="Z307" i="1" s="1"/>
  <c r="Q307" i="1"/>
  <c r="O307" i="1" s="1"/>
  <c r="R307" i="1" s="1"/>
  <c r="L307" i="1" s="1"/>
  <c r="M307" i="1" s="1"/>
  <c r="AC307" i="1"/>
  <c r="AD307" i="1" s="1"/>
  <c r="AC195" i="1"/>
  <c r="V195" i="1"/>
  <c r="Z195" i="1" s="1"/>
  <c r="T222" i="1"/>
  <c r="U222" i="1" s="1"/>
  <c r="AC376" i="1"/>
  <c r="V376" i="1"/>
  <c r="Z376" i="1" s="1"/>
  <c r="Q376" i="1"/>
  <c r="O376" i="1" s="1"/>
  <c r="R376" i="1" s="1"/>
  <c r="L376" i="1" s="1"/>
  <c r="M376" i="1" s="1"/>
  <c r="V342" i="1"/>
  <c r="Z342" i="1" s="1"/>
  <c r="AC342" i="1"/>
  <c r="AB342" i="1"/>
  <c r="V331" i="1"/>
  <c r="Z331" i="1" s="1"/>
  <c r="AC331" i="1"/>
  <c r="AD331" i="1" s="1"/>
  <c r="T334" i="1"/>
  <c r="U334" i="1" s="1"/>
  <c r="V339" i="1"/>
  <c r="Z339" i="1" s="1"/>
  <c r="AC339" i="1"/>
  <c r="AD339" i="1" s="1"/>
  <c r="AB339" i="1"/>
  <c r="T311" i="1"/>
  <c r="U311" i="1" s="1"/>
  <c r="AD336" i="1"/>
  <c r="V306" i="1"/>
  <c r="Z306" i="1" s="1"/>
  <c r="AC306" i="1"/>
  <c r="AD306" i="1" s="1"/>
  <c r="AB278" i="1"/>
  <c r="AC272" i="1"/>
  <c r="AD272" i="1" s="1"/>
  <c r="V272" i="1"/>
  <c r="Z272" i="1" s="1"/>
  <c r="L304" i="1"/>
  <c r="M304" i="1" s="1"/>
  <c r="V281" i="1"/>
  <c r="Z281" i="1" s="1"/>
  <c r="AC281" i="1"/>
  <c r="AB281" i="1"/>
  <c r="V292" i="1"/>
  <c r="Z292" i="1" s="1"/>
  <c r="AC292" i="1"/>
  <c r="AD292" i="1" s="1"/>
  <c r="AB224" i="1"/>
  <c r="T249" i="1"/>
  <c r="U249" i="1" s="1"/>
  <c r="AB258" i="1"/>
  <c r="T200" i="1"/>
  <c r="U200" i="1" s="1"/>
  <c r="AC206" i="1"/>
  <c r="AD206" i="1" s="1"/>
  <c r="AB206" i="1"/>
  <c r="V206" i="1"/>
  <c r="Z206" i="1" s="1"/>
  <c r="V140" i="1"/>
  <c r="Z140" i="1" s="1"/>
  <c r="AC140" i="1"/>
  <c r="AD140" i="1" s="1"/>
  <c r="AB195" i="1"/>
  <c r="V198" i="1"/>
  <c r="Z198" i="1" s="1"/>
  <c r="AC198" i="1"/>
  <c r="AD198" i="1" s="1"/>
  <c r="L162" i="1"/>
  <c r="M162" i="1" s="1"/>
  <c r="AB144" i="1"/>
  <c r="T183" i="1"/>
  <c r="U183" i="1" s="1"/>
  <c r="Q205" i="1"/>
  <c r="O205" i="1" s="1"/>
  <c r="R205" i="1" s="1"/>
  <c r="L205" i="1" s="1"/>
  <c r="M205" i="1" s="1"/>
  <c r="T106" i="1"/>
  <c r="U106" i="1" s="1"/>
  <c r="T138" i="1"/>
  <c r="U138" i="1" s="1"/>
  <c r="AB175" i="1"/>
  <c r="Q158" i="1"/>
  <c r="O158" i="1" s="1"/>
  <c r="R158" i="1" s="1"/>
  <c r="L158" i="1" s="1"/>
  <c r="M158" i="1" s="1"/>
  <c r="T114" i="1"/>
  <c r="U114" i="1" s="1"/>
  <c r="T90" i="1"/>
  <c r="U90" i="1" s="1"/>
  <c r="T46" i="1"/>
  <c r="U46" i="1" s="1"/>
  <c r="T18" i="1"/>
  <c r="U18" i="1" s="1"/>
  <c r="Q159" i="1"/>
  <c r="O159" i="1" s="1"/>
  <c r="R159" i="1" s="1"/>
  <c r="L159" i="1" s="1"/>
  <c r="M159" i="1" s="1"/>
  <c r="Q125" i="1"/>
  <c r="O125" i="1" s="1"/>
  <c r="R125" i="1" s="1"/>
  <c r="L125" i="1" s="1"/>
  <c r="M125" i="1" s="1"/>
  <c r="Q147" i="1"/>
  <c r="O147" i="1" s="1"/>
  <c r="R147" i="1" s="1"/>
  <c r="L147" i="1" s="1"/>
  <c r="M147" i="1" s="1"/>
  <c r="T52" i="1"/>
  <c r="U52" i="1" s="1"/>
  <c r="V31" i="1"/>
  <c r="Z31" i="1" s="1"/>
  <c r="AC31" i="1"/>
  <c r="AD31" i="1" s="1"/>
  <c r="V129" i="1"/>
  <c r="Z129" i="1" s="1"/>
  <c r="AC129" i="1"/>
  <c r="AD129" i="1" s="1"/>
  <c r="Q93" i="1"/>
  <c r="O93" i="1" s="1"/>
  <c r="R93" i="1" s="1"/>
  <c r="L93" i="1" s="1"/>
  <c r="M93" i="1" s="1"/>
  <c r="V51" i="1"/>
  <c r="Z51" i="1" s="1"/>
  <c r="AC51" i="1"/>
  <c r="AD51" i="1" s="1"/>
  <c r="Q31" i="1"/>
  <c r="O31" i="1" s="1"/>
  <c r="R31" i="1" s="1"/>
  <c r="L31" i="1" s="1"/>
  <c r="M31" i="1" s="1"/>
  <c r="Q35" i="1"/>
  <c r="O35" i="1" s="1"/>
  <c r="R35" i="1" s="1"/>
  <c r="L35" i="1" s="1"/>
  <c r="M35" i="1" s="1"/>
  <c r="AB69" i="1"/>
  <c r="T349" i="1"/>
  <c r="U349" i="1" s="1"/>
  <c r="V310" i="1"/>
  <c r="Z310" i="1" s="1"/>
  <c r="AC310" i="1"/>
  <c r="AD310" i="1" s="1"/>
  <c r="V266" i="1"/>
  <c r="Z266" i="1" s="1"/>
  <c r="AC266" i="1"/>
  <c r="AB266" i="1"/>
  <c r="V301" i="1"/>
  <c r="Z301" i="1" s="1"/>
  <c r="AC301" i="1"/>
  <c r="AB301" i="1"/>
  <c r="V235" i="1"/>
  <c r="Z235" i="1" s="1"/>
  <c r="AC235" i="1"/>
  <c r="AD235" i="1" s="1"/>
  <c r="T176" i="1"/>
  <c r="U176" i="1" s="1"/>
  <c r="V170" i="1"/>
  <c r="Z170" i="1" s="1"/>
  <c r="Q170" i="1"/>
  <c r="O170" i="1" s="1"/>
  <c r="R170" i="1" s="1"/>
  <c r="L170" i="1" s="1"/>
  <c r="M170" i="1" s="1"/>
  <c r="AC170" i="1"/>
  <c r="AB170" i="1"/>
  <c r="T182" i="1"/>
  <c r="U182" i="1" s="1"/>
  <c r="V219" i="1"/>
  <c r="Z219" i="1" s="1"/>
  <c r="AC219" i="1"/>
  <c r="AD219" i="1" s="1"/>
  <c r="T64" i="1"/>
  <c r="U64" i="1" s="1"/>
  <c r="T355" i="1"/>
  <c r="U355" i="1" s="1"/>
  <c r="Q382" i="1"/>
  <c r="O382" i="1" s="1"/>
  <c r="R382" i="1" s="1"/>
  <c r="L382" i="1" s="1"/>
  <c r="M382" i="1" s="1"/>
  <c r="T353" i="1"/>
  <c r="U353" i="1" s="1"/>
  <c r="V347" i="1"/>
  <c r="Z347" i="1" s="1"/>
  <c r="AC347" i="1"/>
  <c r="AD347" i="1" s="1"/>
  <c r="AB286" i="1"/>
  <c r="V298" i="1"/>
  <c r="Z298" i="1" s="1"/>
  <c r="AC298" i="1"/>
  <c r="AD298" i="1" s="1"/>
  <c r="Q298" i="1"/>
  <c r="O298" i="1" s="1"/>
  <c r="R298" i="1" s="1"/>
  <c r="L298" i="1" s="1"/>
  <c r="M298" i="1" s="1"/>
  <c r="Q301" i="1"/>
  <c r="O301" i="1" s="1"/>
  <c r="R301" i="1" s="1"/>
  <c r="L301" i="1" s="1"/>
  <c r="M301" i="1" s="1"/>
  <c r="T244" i="1"/>
  <c r="U244" i="1" s="1"/>
  <c r="T194" i="1"/>
  <c r="U194" i="1" s="1"/>
  <c r="T387" i="1"/>
  <c r="U387" i="1" s="1"/>
  <c r="V352" i="1"/>
  <c r="Z352" i="1" s="1"/>
  <c r="AC352" i="1"/>
  <c r="AD352" i="1" s="1"/>
  <c r="T316" i="1"/>
  <c r="U316" i="1" s="1"/>
  <c r="AB310" i="1"/>
  <c r="L299" i="1"/>
  <c r="M299" i="1" s="1"/>
  <c r="T284" i="1"/>
  <c r="U284" i="1" s="1"/>
  <c r="V254" i="1"/>
  <c r="Z254" i="1" s="1"/>
  <c r="AC254" i="1"/>
  <c r="AD254" i="1" s="1"/>
  <c r="Q254" i="1"/>
  <c r="O254" i="1" s="1"/>
  <c r="R254" i="1" s="1"/>
  <c r="L254" i="1" s="1"/>
  <c r="M254" i="1" s="1"/>
  <c r="Q386" i="1"/>
  <c r="O386" i="1" s="1"/>
  <c r="R386" i="1" s="1"/>
  <c r="L386" i="1" s="1"/>
  <c r="M386" i="1" s="1"/>
  <c r="Q360" i="1"/>
  <c r="O360" i="1" s="1"/>
  <c r="R360" i="1" s="1"/>
  <c r="L360" i="1" s="1"/>
  <c r="M360" i="1" s="1"/>
  <c r="V299" i="1"/>
  <c r="Z299" i="1" s="1"/>
  <c r="AC299" i="1"/>
  <c r="AD299" i="1" s="1"/>
  <c r="V327" i="1"/>
  <c r="Z327" i="1" s="1"/>
  <c r="AC327" i="1"/>
  <c r="AD327" i="1" s="1"/>
  <c r="V297" i="1"/>
  <c r="Z297" i="1" s="1"/>
  <c r="AC297" i="1"/>
  <c r="AB297" i="1"/>
  <c r="T362" i="1"/>
  <c r="U362" i="1" s="1"/>
  <c r="V273" i="1"/>
  <c r="Z273" i="1" s="1"/>
  <c r="AC273" i="1"/>
  <c r="AD273" i="1" s="1"/>
  <c r="AB273" i="1"/>
  <c r="Q278" i="1"/>
  <c r="O278" i="1" s="1"/>
  <c r="R278" i="1" s="1"/>
  <c r="L278" i="1" s="1"/>
  <c r="M278" i="1" s="1"/>
  <c r="AB226" i="1"/>
  <c r="AC226" i="1"/>
  <c r="AD226" i="1" s="1"/>
  <c r="V226" i="1"/>
  <c r="Z226" i="1" s="1"/>
  <c r="T368" i="1"/>
  <c r="U368" i="1" s="1"/>
  <c r="AB242" i="1"/>
  <c r="V242" i="1"/>
  <c r="Z242" i="1" s="1"/>
  <c r="AC242" i="1"/>
  <c r="AD242" i="1" s="1"/>
  <c r="V185" i="1"/>
  <c r="Z185" i="1" s="1"/>
  <c r="AC185" i="1"/>
  <c r="T389" i="1"/>
  <c r="U389" i="1" s="1"/>
  <c r="AC388" i="1"/>
  <c r="AD388" i="1" s="1"/>
  <c r="V388" i="1"/>
  <c r="Z388" i="1" s="1"/>
  <c r="T365" i="1"/>
  <c r="U365" i="1" s="1"/>
  <c r="T363" i="1"/>
  <c r="U363" i="1" s="1"/>
  <c r="T350" i="1"/>
  <c r="U350" i="1" s="1"/>
  <c r="L346" i="1"/>
  <c r="M346" i="1" s="1"/>
  <c r="V378" i="1"/>
  <c r="Z378" i="1" s="1"/>
  <c r="AC378" i="1"/>
  <c r="AB378" i="1"/>
  <c r="AB370" i="1"/>
  <c r="T324" i="1"/>
  <c r="U324" i="1" s="1"/>
  <c r="T279" i="1"/>
  <c r="U279" i="1" s="1"/>
  <c r="Q319" i="1"/>
  <c r="O319" i="1" s="1"/>
  <c r="R319" i="1" s="1"/>
  <c r="L319" i="1" s="1"/>
  <c r="M319" i="1" s="1"/>
  <c r="Q297" i="1"/>
  <c r="O297" i="1" s="1"/>
  <c r="R297" i="1" s="1"/>
  <c r="L297" i="1" s="1"/>
  <c r="M297" i="1" s="1"/>
  <c r="AB272" i="1"/>
  <c r="Q339" i="1"/>
  <c r="O339" i="1" s="1"/>
  <c r="R339" i="1" s="1"/>
  <c r="L339" i="1" s="1"/>
  <c r="M339" i="1" s="1"/>
  <c r="V294" i="1"/>
  <c r="Z294" i="1" s="1"/>
  <c r="AC294" i="1"/>
  <c r="AD294" i="1" s="1"/>
  <c r="L265" i="1"/>
  <c r="M265" i="1" s="1"/>
  <c r="AC256" i="1"/>
  <c r="AB256" i="1"/>
  <c r="V256" i="1"/>
  <c r="Z256" i="1" s="1"/>
  <c r="V295" i="1"/>
  <c r="Z295" i="1" s="1"/>
  <c r="AC295" i="1"/>
  <c r="AD295" i="1" s="1"/>
  <c r="Q256" i="1"/>
  <c r="O256" i="1" s="1"/>
  <c r="R256" i="1" s="1"/>
  <c r="L256" i="1" s="1"/>
  <c r="M256" i="1" s="1"/>
  <c r="V302" i="1"/>
  <c r="Z302" i="1" s="1"/>
  <c r="AC302" i="1"/>
  <c r="AD302" i="1" s="1"/>
  <c r="V258" i="1"/>
  <c r="Z258" i="1" s="1"/>
  <c r="AC258" i="1"/>
  <c r="AD258" i="1" s="1"/>
  <c r="Q242" i="1"/>
  <c r="O242" i="1" s="1"/>
  <c r="R242" i="1" s="1"/>
  <c r="L242" i="1" s="1"/>
  <c r="M242" i="1" s="1"/>
  <c r="T212" i="1"/>
  <c r="U212" i="1" s="1"/>
  <c r="AC264" i="1"/>
  <c r="AD264" i="1" s="1"/>
  <c r="V264" i="1"/>
  <c r="Z264" i="1" s="1"/>
  <c r="AB264" i="1"/>
  <c r="T218" i="1"/>
  <c r="U218" i="1" s="1"/>
  <c r="T234" i="1"/>
  <c r="U234" i="1" s="1"/>
  <c r="V221" i="1"/>
  <c r="Z221" i="1" s="1"/>
  <c r="AC221" i="1"/>
  <c r="AB221" i="1"/>
  <c r="L202" i="1"/>
  <c r="M202" i="1" s="1"/>
  <c r="V241" i="1"/>
  <c r="Z241" i="1" s="1"/>
  <c r="AC241" i="1"/>
  <c r="AD241" i="1" s="1"/>
  <c r="T180" i="1"/>
  <c r="U180" i="1" s="1"/>
  <c r="V213" i="1"/>
  <c r="Z213" i="1" s="1"/>
  <c r="AC213" i="1"/>
  <c r="AB213" i="1"/>
  <c r="AB163" i="1"/>
  <c r="AD269" i="1"/>
  <c r="Q206" i="1"/>
  <c r="O206" i="1" s="1"/>
  <c r="R206" i="1" s="1"/>
  <c r="L206" i="1" s="1"/>
  <c r="M206" i="1" s="1"/>
  <c r="V276" i="1"/>
  <c r="Z276" i="1" s="1"/>
  <c r="AC276" i="1"/>
  <c r="AB276" i="1"/>
  <c r="AB164" i="1"/>
  <c r="V231" i="1"/>
  <c r="Z231" i="1" s="1"/>
  <c r="AC231" i="1"/>
  <c r="AD231" i="1" s="1"/>
  <c r="V211" i="1"/>
  <c r="Z211" i="1" s="1"/>
  <c r="AC211" i="1"/>
  <c r="AD211" i="1" s="1"/>
  <c r="Q195" i="1"/>
  <c r="O195" i="1" s="1"/>
  <c r="R195" i="1" s="1"/>
  <c r="L195" i="1" s="1"/>
  <c r="M195" i="1" s="1"/>
  <c r="Q148" i="1"/>
  <c r="O148" i="1" s="1"/>
  <c r="R148" i="1" s="1"/>
  <c r="L148" i="1" s="1"/>
  <c r="M148" i="1" s="1"/>
  <c r="Q220" i="1"/>
  <c r="O220" i="1" s="1"/>
  <c r="R220" i="1" s="1"/>
  <c r="L220" i="1" s="1"/>
  <c r="M220" i="1" s="1"/>
  <c r="T161" i="1"/>
  <c r="U161" i="1" s="1"/>
  <c r="V109" i="1"/>
  <c r="Z109" i="1" s="1"/>
  <c r="AC109" i="1"/>
  <c r="AD109" i="1" s="1"/>
  <c r="AB148" i="1"/>
  <c r="T84" i="1"/>
  <c r="U84" i="1" s="1"/>
  <c r="V121" i="1"/>
  <c r="Z121" i="1" s="1"/>
  <c r="AC121" i="1"/>
  <c r="AD121" i="1" s="1"/>
  <c r="V85" i="1"/>
  <c r="Z85" i="1" s="1"/>
  <c r="AC85" i="1"/>
  <c r="AD85" i="1" s="1"/>
  <c r="V173" i="1"/>
  <c r="Z173" i="1" s="1"/>
  <c r="AC173" i="1"/>
  <c r="V143" i="1"/>
  <c r="Z143" i="1" s="1"/>
  <c r="AC143" i="1"/>
  <c r="AD143" i="1" s="1"/>
  <c r="Q143" i="1"/>
  <c r="O143" i="1" s="1"/>
  <c r="R143" i="1" s="1"/>
  <c r="L143" i="1" s="1"/>
  <c r="M143" i="1" s="1"/>
  <c r="V197" i="1"/>
  <c r="Z197" i="1" s="1"/>
  <c r="AC197" i="1"/>
  <c r="AB197" i="1"/>
  <c r="AC187" i="1"/>
  <c r="AD187" i="1" s="1"/>
  <c r="V187" i="1"/>
  <c r="Z187" i="1" s="1"/>
  <c r="AB151" i="1"/>
  <c r="T102" i="1"/>
  <c r="U102" i="1" s="1"/>
  <c r="T78" i="1"/>
  <c r="U78" i="1" s="1"/>
  <c r="V155" i="1"/>
  <c r="Z155" i="1" s="1"/>
  <c r="AC155" i="1"/>
  <c r="T136" i="1"/>
  <c r="U136" i="1" s="1"/>
  <c r="AB81" i="1"/>
  <c r="V47" i="1"/>
  <c r="Z47" i="1" s="1"/>
  <c r="AC47" i="1"/>
  <c r="AD47" i="1" s="1"/>
  <c r="AB60" i="1"/>
  <c r="Q113" i="1"/>
  <c r="O113" i="1" s="1"/>
  <c r="R113" i="1" s="1"/>
  <c r="L113" i="1" s="1"/>
  <c r="M113" i="1" s="1"/>
  <c r="AD67" i="1"/>
  <c r="Q81" i="1"/>
  <c r="O81" i="1" s="1"/>
  <c r="R81" i="1" s="1"/>
  <c r="L81" i="1" s="1"/>
  <c r="M81" i="1" s="1"/>
  <c r="Q39" i="1"/>
  <c r="O39" i="1" s="1"/>
  <c r="R39" i="1" s="1"/>
  <c r="L39" i="1" s="1"/>
  <c r="M39" i="1" s="1"/>
  <c r="V65" i="1"/>
  <c r="Z65" i="1" s="1"/>
  <c r="AC65" i="1"/>
  <c r="AD65" i="1" s="1"/>
  <c r="T381" i="1"/>
  <c r="U381" i="1" s="1"/>
  <c r="T357" i="1"/>
  <c r="U357" i="1" s="1"/>
  <c r="T345" i="1"/>
  <c r="U345" i="1" s="1"/>
  <c r="V189" i="1"/>
  <c r="Z189" i="1" s="1"/>
  <c r="AC189" i="1"/>
  <c r="AB189" i="1"/>
  <c r="T204" i="1"/>
  <c r="U204" i="1" s="1"/>
  <c r="T178" i="1"/>
  <c r="U178" i="1" s="1"/>
  <c r="V154" i="1"/>
  <c r="Z154" i="1" s="1"/>
  <c r="AC154" i="1"/>
  <c r="AB154" i="1"/>
  <c r="V133" i="1"/>
  <c r="Z133" i="1" s="1"/>
  <c r="AC133" i="1"/>
  <c r="AD133" i="1" s="1"/>
  <c r="T32" i="1"/>
  <c r="U32" i="1" s="1"/>
  <c r="V105" i="1"/>
  <c r="Z105" i="1" s="1"/>
  <c r="AC105" i="1"/>
  <c r="AD105" i="1" s="1"/>
  <c r="T291" i="1"/>
  <c r="U291" i="1" s="1"/>
  <c r="T268" i="1"/>
  <c r="U268" i="1" s="1"/>
  <c r="T259" i="1"/>
  <c r="U259" i="1" s="1"/>
  <c r="V207" i="1"/>
  <c r="Z207" i="1" s="1"/>
  <c r="AC207" i="1"/>
  <c r="AB207" i="1"/>
  <c r="T379" i="1"/>
  <c r="U379" i="1" s="1"/>
  <c r="T385" i="1"/>
  <c r="U385" i="1" s="1"/>
  <c r="T359" i="1"/>
  <c r="U359" i="1" s="1"/>
  <c r="T364" i="1"/>
  <c r="U364" i="1" s="1"/>
  <c r="V386" i="1"/>
  <c r="Z386" i="1" s="1"/>
  <c r="AC386" i="1"/>
  <c r="AD386" i="1" s="1"/>
  <c r="AB343" i="1"/>
  <c r="Q347" i="1"/>
  <c r="O347" i="1" s="1"/>
  <c r="R347" i="1" s="1"/>
  <c r="L347" i="1" s="1"/>
  <c r="M347" i="1" s="1"/>
  <c r="V285" i="1"/>
  <c r="Z285" i="1" s="1"/>
  <c r="AC285" i="1"/>
  <c r="AB285" i="1"/>
  <c r="T250" i="1"/>
  <c r="U250" i="1" s="1"/>
  <c r="Q370" i="1"/>
  <c r="O370" i="1" s="1"/>
  <c r="R370" i="1" s="1"/>
  <c r="L370" i="1" s="1"/>
  <c r="M370" i="1" s="1"/>
  <c r="T344" i="1"/>
  <c r="U344" i="1" s="1"/>
  <c r="AB360" i="1"/>
  <c r="T361" i="1"/>
  <c r="U361" i="1" s="1"/>
  <c r="T309" i="1"/>
  <c r="U309" i="1" s="1"/>
  <c r="L305" i="1"/>
  <c r="M305" i="1" s="1"/>
  <c r="T188" i="1"/>
  <c r="U188" i="1" s="1"/>
  <c r="Q233" i="1"/>
  <c r="O233" i="1" s="1"/>
  <c r="R233" i="1" s="1"/>
  <c r="L233" i="1" s="1"/>
  <c r="M233" i="1" s="1"/>
  <c r="T377" i="1"/>
  <c r="U377" i="1" s="1"/>
  <c r="T383" i="1"/>
  <c r="U383" i="1" s="1"/>
  <c r="T375" i="1"/>
  <c r="U375" i="1" s="1"/>
  <c r="T367" i="1"/>
  <c r="U367" i="1" s="1"/>
  <c r="V348" i="1"/>
  <c r="Z348" i="1" s="1"/>
  <c r="AC348" i="1"/>
  <c r="AD348" i="1" s="1"/>
  <c r="AB376" i="1"/>
  <c r="AC354" i="1"/>
  <c r="AD354" i="1" s="1"/>
  <c r="V354" i="1"/>
  <c r="Z354" i="1" s="1"/>
  <c r="T340" i="1"/>
  <c r="U340" i="1" s="1"/>
  <c r="V356" i="1"/>
  <c r="Z356" i="1" s="1"/>
  <c r="AC356" i="1"/>
  <c r="AD356" i="1" s="1"/>
  <c r="V366" i="1"/>
  <c r="Z366" i="1" s="1"/>
  <c r="AC366" i="1"/>
  <c r="AB366" i="1"/>
  <c r="L378" i="1"/>
  <c r="M378" i="1" s="1"/>
  <c r="T318" i="1"/>
  <c r="U318" i="1" s="1"/>
  <c r="T332" i="1"/>
  <c r="U332" i="1" s="1"/>
  <c r="AB287" i="1"/>
  <c r="AC300" i="1"/>
  <c r="AD300" i="1" s="1"/>
  <c r="V300" i="1"/>
  <c r="Z300" i="1" s="1"/>
  <c r="V293" i="1"/>
  <c r="Z293" i="1" s="1"/>
  <c r="AC293" i="1"/>
  <c r="AB293" i="1"/>
  <c r="Q293" i="1"/>
  <c r="O293" i="1" s="1"/>
  <c r="R293" i="1" s="1"/>
  <c r="L293" i="1" s="1"/>
  <c r="M293" i="1" s="1"/>
  <c r="Q287" i="1"/>
  <c r="O287" i="1" s="1"/>
  <c r="R287" i="1" s="1"/>
  <c r="L287" i="1" s="1"/>
  <c r="M287" i="1" s="1"/>
  <c r="T296" i="1"/>
  <c r="U296" i="1" s="1"/>
  <c r="T274" i="1"/>
  <c r="U274" i="1" s="1"/>
  <c r="V253" i="1"/>
  <c r="Z253" i="1" s="1"/>
  <c r="AC253" i="1"/>
  <c r="AB253" i="1"/>
  <c r="T325" i="1"/>
  <c r="U325" i="1" s="1"/>
  <c r="V290" i="1"/>
  <c r="Z290" i="1" s="1"/>
  <c r="AC290" i="1"/>
  <c r="AD290" i="1" s="1"/>
  <c r="V277" i="1"/>
  <c r="Z277" i="1" s="1"/>
  <c r="AB277" i="1"/>
  <c r="AC277" i="1"/>
  <c r="AD277" i="1" s="1"/>
  <c r="Q277" i="1"/>
  <c r="O277" i="1" s="1"/>
  <c r="R277" i="1" s="1"/>
  <c r="L277" i="1" s="1"/>
  <c r="M277" i="1" s="1"/>
  <c r="AC304" i="1"/>
  <c r="AD304" i="1" s="1"/>
  <c r="V304" i="1"/>
  <c r="Z304" i="1" s="1"/>
  <c r="T236" i="1"/>
  <c r="U236" i="1" s="1"/>
  <c r="V303" i="1"/>
  <c r="Z303" i="1" s="1"/>
  <c r="AC303" i="1"/>
  <c r="AD303" i="1" s="1"/>
  <c r="Q303" i="1"/>
  <c r="O303" i="1" s="1"/>
  <c r="R303" i="1" s="1"/>
  <c r="L303" i="1" s="1"/>
  <c r="M303" i="1" s="1"/>
  <c r="L241" i="1"/>
  <c r="M241" i="1" s="1"/>
  <c r="L246" i="1"/>
  <c r="M246" i="1" s="1"/>
  <c r="Q257" i="1"/>
  <c r="O257" i="1" s="1"/>
  <c r="R257" i="1" s="1"/>
  <c r="L257" i="1" s="1"/>
  <c r="M257" i="1" s="1"/>
  <c r="V288" i="1"/>
  <c r="Z288" i="1" s="1"/>
  <c r="AC288" i="1"/>
  <c r="AD288" i="1" s="1"/>
  <c r="AC240" i="1"/>
  <c r="V240" i="1"/>
  <c r="Z240" i="1" s="1"/>
  <c r="V227" i="1"/>
  <c r="Z227" i="1" s="1"/>
  <c r="AC227" i="1"/>
  <c r="AB227" i="1"/>
  <c r="AB275" i="1"/>
  <c r="AB238" i="1"/>
  <c r="AC238" i="1"/>
  <c r="V238" i="1"/>
  <c r="Z238" i="1" s="1"/>
  <c r="AB220" i="1"/>
  <c r="T192" i="1"/>
  <c r="U192" i="1" s="1"/>
  <c r="V152" i="1"/>
  <c r="Z152" i="1" s="1"/>
  <c r="AC152" i="1"/>
  <c r="AD152" i="1" s="1"/>
  <c r="AC245" i="1"/>
  <c r="V245" i="1"/>
  <c r="Z245" i="1" s="1"/>
  <c r="AB245" i="1"/>
  <c r="V263" i="1"/>
  <c r="Z263" i="1" s="1"/>
  <c r="AC263" i="1"/>
  <c r="AD263" i="1" s="1"/>
  <c r="AB263" i="1"/>
  <c r="V167" i="1"/>
  <c r="Z167" i="1" s="1"/>
  <c r="AC167" i="1"/>
  <c r="AD167" i="1" s="1"/>
  <c r="V150" i="1"/>
  <c r="Z150" i="1" s="1"/>
  <c r="AC150" i="1"/>
  <c r="AB150" i="1"/>
  <c r="Q142" i="1"/>
  <c r="O142" i="1" s="1"/>
  <c r="R142" i="1" s="1"/>
  <c r="L142" i="1" s="1"/>
  <c r="M142" i="1" s="1"/>
  <c r="AC107" i="1"/>
  <c r="AD107" i="1" s="1"/>
  <c r="AB107" i="1"/>
  <c r="V107" i="1"/>
  <c r="Z107" i="1" s="1"/>
  <c r="T70" i="1"/>
  <c r="U70" i="1" s="1"/>
  <c r="V168" i="1"/>
  <c r="Z168" i="1" s="1"/>
  <c r="AC168" i="1"/>
  <c r="AD168" i="1" s="1"/>
  <c r="AC149" i="1"/>
  <c r="AD149" i="1" s="1"/>
  <c r="V149" i="1"/>
  <c r="Z149" i="1" s="1"/>
  <c r="AC119" i="1"/>
  <c r="V119" i="1"/>
  <c r="Z119" i="1" s="1"/>
  <c r="AB119" i="1"/>
  <c r="Q163" i="1"/>
  <c r="O163" i="1" s="1"/>
  <c r="R163" i="1" s="1"/>
  <c r="L163" i="1" s="1"/>
  <c r="M163" i="1" s="1"/>
  <c r="T88" i="1"/>
  <c r="U88" i="1" s="1"/>
  <c r="Q103" i="1"/>
  <c r="O103" i="1" s="1"/>
  <c r="R103" i="1" s="1"/>
  <c r="L103" i="1" s="1"/>
  <c r="M103" i="1" s="1"/>
  <c r="L197" i="1"/>
  <c r="M197" i="1" s="1"/>
  <c r="T104" i="1"/>
  <c r="U104" i="1" s="1"/>
  <c r="V171" i="1"/>
  <c r="Z171" i="1" s="1"/>
  <c r="AC171" i="1"/>
  <c r="AD171" i="1" s="1"/>
  <c r="Q171" i="1"/>
  <c r="O171" i="1" s="1"/>
  <c r="R171" i="1" s="1"/>
  <c r="L171" i="1" s="1"/>
  <c r="M171" i="1" s="1"/>
  <c r="Q154" i="1"/>
  <c r="O154" i="1" s="1"/>
  <c r="R154" i="1" s="1"/>
  <c r="L154" i="1" s="1"/>
  <c r="M154" i="1" s="1"/>
  <c r="Q150" i="1"/>
  <c r="O150" i="1" s="1"/>
  <c r="R150" i="1" s="1"/>
  <c r="L150" i="1" s="1"/>
  <c r="M150" i="1" s="1"/>
  <c r="T58" i="1"/>
  <c r="U58" i="1" s="1"/>
  <c r="T42" i="1"/>
  <c r="U42" i="1" s="1"/>
  <c r="AC246" i="1"/>
  <c r="V246" i="1"/>
  <c r="Z246" i="1" s="1"/>
  <c r="AB246" i="1"/>
  <c r="AB193" i="1"/>
  <c r="Q89" i="1"/>
  <c r="O89" i="1" s="1"/>
  <c r="R89" i="1" s="1"/>
  <c r="L89" i="1" s="1"/>
  <c r="M89" i="1" s="1"/>
  <c r="AC75" i="1"/>
  <c r="AD75" i="1" s="1"/>
  <c r="V75" i="1"/>
  <c r="Z75" i="1" s="1"/>
  <c r="AB93" i="1"/>
  <c r="T68" i="1"/>
  <c r="U68" i="1" s="1"/>
  <c r="V43" i="1"/>
  <c r="Z43" i="1" s="1"/>
  <c r="AC43" i="1"/>
  <c r="AD43" i="1" s="1"/>
  <c r="T94" i="1"/>
  <c r="U94" i="1" s="1"/>
  <c r="Q129" i="1"/>
  <c r="O129" i="1" s="1"/>
  <c r="R129" i="1" s="1"/>
  <c r="L129" i="1" s="1"/>
  <c r="M129" i="1" s="1"/>
  <c r="AB89" i="1"/>
  <c r="V23" i="1"/>
  <c r="Z23" i="1" s="1"/>
  <c r="AC23" i="1"/>
  <c r="AD23" i="1" s="1"/>
  <c r="T16" i="1"/>
  <c r="U16" i="1" s="1"/>
  <c r="AC87" i="1"/>
  <c r="AD87" i="1" s="1"/>
  <c r="V87" i="1"/>
  <c r="Z87" i="1" s="1"/>
  <c r="V59" i="1"/>
  <c r="Z59" i="1" s="1"/>
  <c r="AC59" i="1"/>
  <c r="AD59" i="1" s="1"/>
  <c r="Q19" i="1"/>
  <c r="O19" i="1" s="1"/>
  <c r="R19" i="1" s="1"/>
  <c r="L19" i="1" s="1"/>
  <c r="M19" i="1" s="1"/>
  <c r="AD253" i="1" l="1"/>
  <c r="AD139" i="1"/>
  <c r="AD196" i="1"/>
  <c r="AD335" i="1"/>
  <c r="AD213" i="1"/>
  <c r="AD144" i="1"/>
  <c r="AD225" i="1"/>
  <c r="AD285" i="1"/>
  <c r="AD185" i="1"/>
  <c r="AD376" i="1"/>
  <c r="AD221" i="1"/>
  <c r="AD155" i="1"/>
  <c r="AD195" i="1"/>
  <c r="AD173" i="1"/>
  <c r="AD317" i="1"/>
  <c r="AD240" i="1"/>
  <c r="AD266" i="1"/>
  <c r="AD338" i="1"/>
  <c r="AD223" i="1"/>
  <c r="AD238" i="1"/>
  <c r="AD60" i="1"/>
  <c r="AD63" i="1"/>
  <c r="V161" i="1"/>
  <c r="Z161" i="1" s="1"/>
  <c r="AC161" i="1"/>
  <c r="AB161" i="1"/>
  <c r="Q161" i="1"/>
  <c r="O161" i="1" s="1"/>
  <c r="R161" i="1" s="1"/>
  <c r="L161" i="1" s="1"/>
  <c r="M161" i="1" s="1"/>
  <c r="AC324" i="1"/>
  <c r="V324" i="1"/>
  <c r="Z324" i="1" s="1"/>
  <c r="Q324" i="1"/>
  <c r="O324" i="1" s="1"/>
  <c r="R324" i="1" s="1"/>
  <c r="L324" i="1" s="1"/>
  <c r="M324" i="1" s="1"/>
  <c r="AB324" i="1"/>
  <c r="AC94" i="1"/>
  <c r="V94" i="1"/>
  <c r="Z94" i="1" s="1"/>
  <c r="Q94" i="1"/>
  <c r="O94" i="1" s="1"/>
  <c r="R94" i="1" s="1"/>
  <c r="L94" i="1" s="1"/>
  <c r="M94" i="1" s="1"/>
  <c r="AB94" i="1"/>
  <c r="V192" i="1"/>
  <c r="Z192" i="1" s="1"/>
  <c r="AC192" i="1"/>
  <c r="AB192" i="1"/>
  <c r="Q192" i="1"/>
  <c r="O192" i="1" s="1"/>
  <c r="R192" i="1" s="1"/>
  <c r="L192" i="1" s="1"/>
  <c r="M192" i="1" s="1"/>
  <c r="AC367" i="1"/>
  <c r="V367" i="1"/>
  <c r="Z367" i="1" s="1"/>
  <c r="AB367" i="1"/>
  <c r="Q367" i="1"/>
  <c r="O367" i="1" s="1"/>
  <c r="R367" i="1" s="1"/>
  <c r="L367" i="1" s="1"/>
  <c r="M367" i="1" s="1"/>
  <c r="AC259" i="1"/>
  <c r="V259" i="1"/>
  <c r="Z259" i="1" s="1"/>
  <c r="Q259" i="1"/>
  <c r="O259" i="1" s="1"/>
  <c r="R259" i="1" s="1"/>
  <c r="L259" i="1" s="1"/>
  <c r="M259" i="1" s="1"/>
  <c r="AB259" i="1"/>
  <c r="AC32" i="1"/>
  <c r="V32" i="1"/>
  <c r="Z32" i="1" s="1"/>
  <c r="AB32" i="1"/>
  <c r="Q32" i="1"/>
  <c r="O32" i="1" s="1"/>
  <c r="R32" i="1" s="1"/>
  <c r="L32" i="1" s="1"/>
  <c r="M32" i="1" s="1"/>
  <c r="AC357" i="1"/>
  <c r="V357" i="1"/>
  <c r="Z357" i="1" s="1"/>
  <c r="AB357" i="1"/>
  <c r="Q357" i="1"/>
  <c r="O357" i="1" s="1"/>
  <c r="R357" i="1" s="1"/>
  <c r="L357" i="1" s="1"/>
  <c r="M357" i="1" s="1"/>
  <c r="V279" i="1"/>
  <c r="Z279" i="1" s="1"/>
  <c r="AC279" i="1"/>
  <c r="Q279" i="1"/>
  <c r="O279" i="1" s="1"/>
  <c r="R279" i="1" s="1"/>
  <c r="L279" i="1" s="1"/>
  <c r="M279" i="1" s="1"/>
  <c r="AB279" i="1"/>
  <c r="AC350" i="1"/>
  <c r="V350" i="1"/>
  <c r="Z350" i="1" s="1"/>
  <c r="AB350" i="1"/>
  <c r="Q350" i="1"/>
  <c r="O350" i="1" s="1"/>
  <c r="R350" i="1" s="1"/>
  <c r="L350" i="1" s="1"/>
  <c r="M350" i="1" s="1"/>
  <c r="AC368" i="1"/>
  <c r="V368" i="1"/>
  <c r="Z368" i="1" s="1"/>
  <c r="AB368" i="1"/>
  <c r="Q368" i="1"/>
  <c r="O368" i="1" s="1"/>
  <c r="R368" i="1" s="1"/>
  <c r="L368" i="1" s="1"/>
  <c r="M368" i="1" s="1"/>
  <c r="V64" i="1"/>
  <c r="Z64" i="1" s="1"/>
  <c r="AB64" i="1"/>
  <c r="AC64" i="1"/>
  <c r="Q64" i="1"/>
  <c r="O64" i="1" s="1"/>
  <c r="R64" i="1" s="1"/>
  <c r="L64" i="1" s="1"/>
  <c r="M64" i="1" s="1"/>
  <c r="V18" i="1"/>
  <c r="Z18" i="1" s="1"/>
  <c r="AC18" i="1"/>
  <c r="AB18" i="1"/>
  <c r="Q18" i="1"/>
  <c r="O18" i="1" s="1"/>
  <c r="R18" i="1" s="1"/>
  <c r="L18" i="1" s="1"/>
  <c r="M18" i="1" s="1"/>
  <c r="AC183" i="1"/>
  <c r="V183" i="1"/>
  <c r="Z183" i="1" s="1"/>
  <c r="Q183" i="1"/>
  <c r="O183" i="1" s="1"/>
  <c r="R183" i="1" s="1"/>
  <c r="L183" i="1" s="1"/>
  <c r="M183" i="1" s="1"/>
  <c r="AB183" i="1"/>
  <c r="AC208" i="1"/>
  <c r="V208" i="1"/>
  <c r="Z208" i="1" s="1"/>
  <c r="Q208" i="1"/>
  <c r="O208" i="1" s="1"/>
  <c r="R208" i="1" s="1"/>
  <c r="L208" i="1" s="1"/>
  <c r="M208" i="1" s="1"/>
  <c r="AB208" i="1"/>
  <c r="AC118" i="1"/>
  <c r="V118" i="1"/>
  <c r="Z118" i="1" s="1"/>
  <c r="Q118" i="1"/>
  <c r="O118" i="1" s="1"/>
  <c r="R118" i="1" s="1"/>
  <c r="L118" i="1" s="1"/>
  <c r="M118" i="1" s="1"/>
  <c r="AB118" i="1"/>
  <c r="AC328" i="1"/>
  <c r="V328" i="1"/>
  <c r="Z328" i="1" s="1"/>
  <c r="Q328" i="1"/>
  <c r="O328" i="1" s="1"/>
  <c r="R328" i="1" s="1"/>
  <c r="L328" i="1" s="1"/>
  <c r="M328" i="1" s="1"/>
  <c r="AB328" i="1"/>
  <c r="V26" i="1"/>
  <c r="Z26" i="1" s="1"/>
  <c r="AB26" i="1"/>
  <c r="AC26" i="1"/>
  <c r="Q26" i="1"/>
  <c r="O26" i="1" s="1"/>
  <c r="R26" i="1" s="1"/>
  <c r="L26" i="1" s="1"/>
  <c r="M26" i="1" s="1"/>
  <c r="AC122" i="1"/>
  <c r="V122" i="1"/>
  <c r="Z122" i="1" s="1"/>
  <c r="Q122" i="1"/>
  <c r="O122" i="1" s="1"/>
  <c r="R122" i="1" s="1"/>
  <c r="L122" i="1" s="1"/>
  <c r="M122" i="1" s="1"/>
  <c r="AB122" i="1"/>
  <c r="AC110" i="1"/>
  <c r="V110" i="1"/>
  <c r="Z110" i="1" s="1"/>
  <c r="AB110" i="1"/>
  <c r="Q110" i="1"/>
  <c r="O110" i="1" s="1"/>
  <c r="R110" i="1" s="1"/>
  <c r="L110" i="1" s="1"/>
  <c r="M110" i="1" s="1"/>
  <c r="V34" i="1"/>
  <c r="Z34" i="1" s="1"/>
  <c r="AC34" i="1"/>
  <c r="AB34" i="1"/>
  <c r="Q34" i="1"/>
  <c r="O34" i="1" s="1"/>
  <c r="R34" i="1" s="1"/>
  <c r="L34" i="1" s="1"/>
  <c r="M34" i="1" s="1"/>
  <c r="AD293" i="1"/>
  <c r="AC318" i="1"/>
  <c r="AB318" i="1"/>
  <c r="V318" i="1"/>
  <c r="Z318" i="1" s="1"/>
  <c r="Q318" i="1"/>
  <c r="O318" i="1" s="1"/>
  <c r="R318" i="1" s="1"/>
  <c r="L318" i="1" s="1"/>
  <c r="M318" i="1" s="1"/>
  <c r="AC340" i="1"/>
  <c r="V340" i="1"/>
  <c r="Z340" i="1" s="1"/>
  <c r="Q340" i="1"/>
  <c r="O340" i="1" s="1"/>
  <c r="R340" i="1" s="1"/>
  <c r="L340" i="1" s="1"/>
  <c r="M340" i="1" s="1"/>
  <c r="AB340" i="1"/>
  <c r="V188" i="1"/>
  <c r="Z188" i="1" s="1"/>
  <c r="AC188" i="1"/>
  <c r="AB188" i="1"/>
  <c r="Q188" i="1"/>
  <c r="O188" i="1" s="1"/>
  <c r="R188" i="1" s="1"/>
  <c r="L188" i="1" s="1"/>
  <c r="M188" i="1" s="1"/>
  <c r="V344" i="1"/>
  <c r="Z344" i="1" s="1"/>
  <c r="AC344" i="1"/>
  <c r="AB344" i="1"/>
  <c r="Q344" i="1"/>
  <c r="O344" i="1" s="1"/>
  <c r="R344" i="1" s="1"/>
  <c r="L344" i="1" s="1"/>
  <c r="M344" i="1" s="1"/>
  <c r="AC385" i="1"/>
  <c r="AB385" i="1"/>
  <c r="V385" i="1"/>
  <c r="Z385" i="1" s="1"/>
  <c r="Q385" i="1"/>
  <c r="O385" i="1" s="1"/>
  <c r="R385" i="1" s="1"/>
  <c r="L385" i="1" s="1"/>
  <c r="M385" i="1" s="1"/>
  <c r="AC204" i="1"/>
  <c r="V204" i="1"/>
  <c r="Z204" i="1" s="1"/>
  <c r="AB204" i="1"/>
  <c r="Q204" i="1"/>
  <c r="O204" i="1" s="1"/>
  <c r="R204" i="1" s="1"/>
  <c r="L204" i="1" s="1"/>
  <c r="M204" i="1" s="1"/>
  <c r="AC381" i="1"/>
  <c r="AB381" i="1"/>
  <c r="V381" i="1"/>
  <c r="Z381" i="1" s="1"/>
  <c r="Q381" i="1"/>
  <c r="O381" i="1" s="1"/>
  <c r="R381" i="1" s="1"/>
  <c r="L381" i="1" s="1"/>
  <c r="M381" i="1" s="1"/>
  <c r="AD197" i="1"/>
  <c r="AC389" i="1"/>
  <c r="AB389" i="1"/>
  <c r="V389" i="1"/>
  <c r="Z389" i="1" s="1"/>
  <c r="Q389" i="1"/>
  <c r="O389" i="1" s="1"/>
  <c r="R389" i="1" s="1"/>
  <c r="L389" i="1" s="1"/>
  <c r="M389" i="1" s="1"/>
  <c r="AC362" i="1"/>
  <c r="V362" i="1"/>
  <c r="Z362" i="1" s="1"/>
  <c r="AB362" i="1"/>
  <c r="Q362" i="1"/>
  <c r="O362" i="1" s="1"/>
  <c r="R362" i="1" s="1"/>
  <c r="L362" i="1" s="1"/>
  <c r="M362" i="1" s="1"/>
  <c r="AC194" i="1"/>
  <c r="V194" i="1"/>
  <c r="Z194" i="1" s="1"/>
  <c r="Q194" i="1"/>
  <c r="O194" i="1" s="1"/>
  <c r="R194" i="1" s="1"/>
  <c r="L194" i="1" s="1"/>
  <c r="M194" i="1" s="1"/>
  <c r="AB194" i="1"/>
  <c r="V369" i="1"/>
  <c r="Z369" i="1" s="1"/>
  <c r="AB369" i="1"/>
  <c r="AC369" i="1"/>
  <c r="Q369" i="1"/>
  <c r="O369" i="1" s="1"/>
  <c r="R369" i="1" s="1"/>
  <c r="L369" i="1" s="1"/>
  <c r="M369" i="1" s="1"/>
  <c r="AD319" i="1"/>
  <c r="AD286" i="1"/>
  <c r="AD278" i="1"/>
  <c r="AD35" i="1"/>
  <c r="AD193" i="1"/>
  <c r="AC82" i="1"/>
  <c r="V82" i="1"/>
  <c r="Z82" i="1" s="1"/>
  <c r="AB82" i="1"/>
  <c r="Q82" i="1"/>
  <c r="O82" i="1" s="1"/>
  <c r="R82" i="1" s="1"/>
  <c r="L82" i="1" s="1"/>
  <c r="M82" i="1" s="1"/>
  <c r="AB112" i="1"/>
  <c r="V112" i="1"/>
  <c r="Z112" i="1" s="1"/>
  <c r="AC112" i="1"/>
  <c r="Q112" i="1"/>
  <c r="O112" i="1" s="1"/>
  <c r="R112" i="1" s="1"/>
  <c r="L112" i="1" s="1"/>
  <c r="M112" i="1" s="1"/>
  <c r="AD163" i="1"/>
  <c r="AB72" i="1"/>
  <c r="AC72" i="1"/>
  <c r="V72" i="1"/>
  <c r="Z72" i="1" s="1"/>
  <c r="Q72" i="1"/>
  <c r="O72" i="1" s="1"/>
  <c r="R72" i="1" s="1"/>
  <c r="L72" i="1" s="1"/>
  <c r="M72" i="1" s="1"/>
  <c r="AC255" i="1"/>
  <c r="V255" i="1"/>
  <c r="Z255" i="1" s="1"/>
  <c r="Q255" i="1"/>
  <c r="O255" i="1" s="1"/>
  <c r="R255" i="1" s="1"/>
  <c r="L255" i="1" s="1"/>
  <c r="M255" i="1" s="1"/>
  <c r="AB255" i="1"/>
  <c r="AD89" i="1"/>
  <c r="V184" i="1"/>
  <c r="Z184" i="1" s="1"/>
  <c r="AC184" i="1"/>
  <c r="AB184" i="1"/>
  <c r="Q184" i="1"/>
  <c r="O184" i="1" s="1"/>
  <c r="R184" i="1" s="1"/>
  <c r="L184" i="1" s="1"/>
  <c r="M184" i="1" s="1"/>
  <c r="AD39" i="1"/>
  <c r="AD261" i="1"/>
  <c r="AD374" i="1"/>
  <c r="AC66" i="1"/>
  <c r="V66" i="1"/>
  <c r="Z66" i="1" s="1"/>
  <c r="Q66" i="1"/>
  <c r="O66" i="1" s="1"/>
  <c r="R66" i="1" s="1"/>
  <c r="L66" i="1" s="1"/>
  <c r="M66" i="1" s="1"/>
  <c r="AB66" i="1"/>
  <c r="AC375" i="1"/>
  <c r="V375" i="1"/>
  <c r="Z375" i="1" s="1"/>
  <c r="Q375" i="1"/>
  <c r="O375" i="1" s="1"/>
  <c r="R375" i="1" s="1"/>
  <c r="L375" i="1" s="1"/>
  <c r="M375" i="1" s="1"/>
  <c r="AB375" i="1"/>
  <c r="V334" i="1"/>
  <c r="Z334" i="1" s="1"/>
  <c r="AC334" i="1"/>
  <c r="AB334" i="1"/>
  <c r="Q334" i="1"/>
  <c r="O334" i="1" s="1"/>
  <c r="R334" i="1" s="1"/>
  <c r="L334" i="1" s="1"/>
  <c r="M334" i="1" s="1"/>
  <c r="AC98" i="1"/>
  <c r="V98" i="1"/>
  <c r="Z98" i="1" s="1"/>
  <c r="Q98" i="1"/>
  <c r="O98" i="1" s="1"/>
  <c r="R98" i="1" s="1"/>
  <c r="L98" i="1" s="1"/>
  <c r="M98" i="1" s="1"/>
  <c r="AB98" i="1"/>
  <c r="V50" i="1"/>
  <c r="Z50" i="1" s="1"/>
  <c r="AB50" i="1"/>
  <c r="AC50" i="1"/>
  <c r="Q50" i="1"/>
  <c r="O50" i="1" s="1"/>
  <c r="R50" i="1" s="1"/>
  <c r="L50" i="1" s="1"/>
  <c r="M50" i="1" s="1"/>
  <c r="AC126" i="1"/>
  <c r="V126" i="1"/>
  <c r="Z126" i="1" s="1"/>
  <c r="Q126" i="1"/>
  <c r="O126" i="1" s="1"/>
  <c r="R126" i="1" s="1"/>
  <c r="L126" i="1" s="1"/>
  <c r="M126" i="1" s="1"/>
  <c r="AB126" i="1"/>
  <c r="AC232" i="1"/>
  <c r="V232" i="1"/>
  <c r="Z232" i="1" s="1"/>
  <c r="AB232" i="1"/>
  <c r="Q232" i="1"/>
  <c r="O232" i="1" s="1"/>
  <c r="R232" i="1" s="1"/>
  <c r="L232" i="1" s="1"/>
  <c r="M232" i="1" s="1"/>
  <c r="AC190" i="1"/>
  <c r="V190" i="1"/>
  <c r="Z190" i="1" s="1"/>
  <c r="Q190" i="1"/>
  <c r="O190" i="1" s="1"/>
  <c r="R190" i="1" s="1"/>
  <c r="L190" i="1" s="1"/>
  <c r="M190" i="1" s="1"/>
  <c r="AB190" i="1"/>
  <c r="V54" i="1"/>
  <c r="Z54" i="1" s="1"/>
  <c r="AC54" i="1"/>
  <c r="AB54" i="1"/>
  <c r="Q54" i="1"/>
  <c r="O54" i="1" s="1"/>
  <c r="R54" i="1" s="1"/>
  <c r="L54" i="1" s="1"/>
  <c r="M54" i="1" s="1"/>
  <c r="AD150" i="1"/>
  <c r="AC250" i="1"/>
  <c r="V250" i="1"/>
  <c r="Z250" i="1" s="1"/>
  <c r="AB250" i="1"/>
  <c r="Q250" i="1"/>
  <c r="O250" i="1" s="1"/>
  <c r="R250" i="1" s="1"/>
  <c r="L250" i="1" s="1"/>
  <c r="M250" i="1" s="1"/>
  <c r="AD297" i="1"/>
  <c r="V244" i="1"/>
  <c r="Z244" i="1" s="1"/>
  <c r="AC244" i="1"/>
  <c r="Q244" i="1"/>
  <c r="O244" i="1" s="1"/>
  <c r="R244" i="1" s="1"/>
  <c r="L244" i="1" s="1"/>
  <c r="M244" i="1" s="1"/>
  <c r="AB244" i="1"/>
  <c r="AC138" i="1"/>
  <c r="V138" i="1"/>
  <c r="Z138" i="1" s="1"/>
  <c r="Q138" i="1"/>
  <c r="O138" i="1" s="1"/>
  <c r="R138" i="1" s="1"/>
  <c r="L138" i="1" s="1"/>
  <c r="M138" i="1" s="1"/>
  <c r="AB138" i="1"/>
  <c r="AC228" i="1"/>
  <c r="V228" i="1"/>
  <c r="Z228" i="1" s="1"/>
  <c r="Q228" i="1"/>
  <c r="O228" i="1" s="1"/>
  <c r="R228" i="1" s="1"/>
  <c r="L228" i="1" s="1"/>
  <c r="M228" i="1" s="1"/>
  <c r="AB228" i="1"/>
  <c r="AB322" i="1"/>
  <c r="V322" i="1"/>
  <c r="Z322" i="1" s="1"/>
  <c r="AC322" i="1"/>
  <c r="Q322" i="1"/>
  <c r="O322" i="1" s="1"/>
  <c r="R322" i="1" s="1"/>
  <c r="L322" i="1" s="1"/>
  <c r="M322" i="1" s="1"/>
  <c r="AD246" i="1"/>
  <c r="AC309" i="1"/>
  <c r="AB309" i="1"/>
  <c r="V309" i="1"/>
  <c r="Z309" i="1" s="1"/>
  <c r="Q309" i="1"/>
  <c r="O309" i="1" s="1"/>
  <c r="R309" i="1" s="1"/>
  <c r="L309" i="1" s="1"/>
  <c r="M309" i="1" s="1"/>
  <c r="AD154" i="1"/>
  <c r="AC102" i="1"/>
  <c r="V102" i="1"/>
  <c r="Z102" i="1" s="1"/>
  <c r="Q102" i="1"/>
  <c r="O102" i="1" s="1"/>
  <c r="R102" i="1" s="1"/>
  <c r="L102" i="1" s="1"/>
  <c r="M102" i="1" s="1"/>
  <c r="AB102" i="1"/>
  <c r="AC212" i="1"/>
  <c r="V212" i="1"/>
  <c r="Z212" i="1" s="1"/>
  <c r="Q212" i="1"/>
  <c r="O212" i="1" s="1"/>
  <c r="R212" i="1" s="1"/>
  <c r="L212" i="1" s="1"/>
  <c r="M212" i="1" s="1"/>
  <c r="AB212" i="1"/>
  <c r="AC28" i="1"/>
  <c r="Q28" i="1"/>
  <c r="O28" i="1" s="1"/>
  <c r="R28" i="1" s="1"/>
  <c r="L28" i="1" s="1"/>
  <c r="M28" i="1" s="1"/>
  <c r="V28" i="1"/>
  <c r="Z28" i="1" s="1"/>
  <c r="AB28" i="1"/>
  <c r="AD164" i="1"/>
  <c r="AC186" i="1"/>
  <c r="V186" i="1"/>
  <c r="Z186" i="1" s="1"/>
  <c r="AB186" i="1"/>
  <c r="Q186" i="1"/>
  <c r="O186" i="1" s="1"/>
  <c r="R186" i="1" s="1"/>
  <c r="L186" i="1" s="1"/>
  <c r="M186" i="1" s="1"/>
  <c r="AD162" i="1"/>
  <c r="V330" i="1"/>
  <c r="Z330" i="1" s="1"/>
  <c r="AC330" i="1"/>
  <c r="AB330" i="1"/>
  <c r="Q330" i="1"/>
  <c r="O330" i="1" s="1"/>
  <c r="R330" i="1" s="1"/>
  <c r="L330" i="1" s="1"/>
  <c r="M330" i="1" s="1"/>
  <c r="V42" i="1"/>
  <c r="Z42" i="1" s="1"/>
  <c r="AB42" i="1"/>
  <c r="AC42" i="1"/>
  <c r="Q42" i="1"/>
  <c r="O42" i="1" s="1"/>
  <c r="R42" i="1" s="1"/>
  <c r="L42" i="1" s="1"/>
  <c r="M42" i="1" s="1"/>
  <c r="AC70" i="1"/>
  <c r="V70" i="1"/>
  <c r="Z70" i="1" s="1"/>
  <c r="Q70" i="1"/>
  <c r="O70" i="1" s="1"/>
  <c r="R70" i="1" s="1"/>
  <c r="L70" i="1" s="1"/>
  <c r="M70" i="1" s="1"/>
  <c r="AB70" i="1"/>
  <c r="AC296" i="1"/>
  <c r="V296" i="1"/>
  <c r="Z296" i="1" s="1"/>
  <c r="Q296" i="1"/>
  <c r="O296" i="1" s="1"/>
  <c r="R296" i="1" s="1"/>
  <c r="L296" i="1" s="1"/>
  <c r="M296" i="1" s="1"/>
  <c r="AB296" i="1"/>
  <c r="AC364" i="1"/>
  <c r="V364" i="1"/>
  <c r="Z364" i="1" s="1"/>
  <c r="AB364" i="1"/>
  <c r="Q364" i="1"/>
  <c r="O364" i="1" s="1"/>
  <c r="R364" i="1" s="1"/>
  <c r="L364" i="1" s="1"/>
  <c r="M364" i="1" s="1"/>
  <c r="AD207" i="1"/>
  <c r="V136" i="1"/>
  <c r="Z136" i="1" s="1"/>
  <c r="AC136" i="1"/>
  <c r="AB136" i="1"/>
  <c r="Q136" i="1"/>
  <c r="O136" i="1" s="1"/>
  <c r="R136" i="1" s="1"/>
  <c r="L136" i="1" s="1"/>
  <c r="M136" i="1" s="1"/>
  <c r="V180" i="1"/>
  <c r="Z180" i="1" s="1"/>
  <c r="AB180" i="1"/>
  <c r="AC180" i="1"/>
  <c r="Q180" i="1"/>
  <c r="O180" i="1" s="1"/>
  <c r="R180" i="1" s="1"/>
  <c r="L180" i="1" s="1"/>
  <c r="M180" i="1" s="1"/>
  <c r="AB234" i="1"/>
  <c r="V234" i="1"/>
  <c r="Z234" i="1" s="1"/>
  <c r="AC234" i="1"/>
  <c r="Q234" i="1"/>
  <c r="O234" i="1" s="1"/>
  <c r="R234" i="1" s="1"/>
  <c r="L234" i="1" s="1"/>
  <c r="M234" i="1" s="1"/>
  <c r="AD378" i="1"/>
  <c r="V365" i="1"/>
  <c r="Z365" i="1" s="1"/>
  <c r="AC365" i="1"/>
  <c r="AB365" i="1"/>
  <c r="Q365" i="1"/>
  <c r="O365" i="1" s="1"/>
  <c r="R365" i="1" s="1"/>
  <c r="L365" i="1" s="1"/>
  <c r="M365" i="1" s="1"/>
  <c r="AC182" i="1"/>
  <c r="V182" i="1"/>
  <c r="Z182" i="1" s="1"/>
  <c r="AB182" i="1"/>
  <c r="Q182" i="1"/>
  <c r="O182" i="1" s="1"/>
  <c r="R182" i="1" s="1"/>
  <c r="L182" i="1" s="1"/>
  <c r="M182" i="1" s="1"/>
  <c r="AC90" i="1"/>
  <c r="V90" i="1"/>
  <c r="Z90" i="1" s="1"/>
  <c r="AB90" i="1"/>
  <c r="Q90" i="1"/>
  <c r="O90" i="1" s="1"/>
  <c r="R90" i="1" s="1"/>
  <c r="L90" i="1" s="1"/>
  <c r="M90" i="1" s="1"/>
  <c r="AC106" i="1"/>
  <c r="V106" i="1"/>
  <c r="Z106" i="1" s="1"/>
  <c r="AB106" i="1"/>
  <c r="Q106" i="1"/>
  <c r="O106" i="1" s="1"/>
  <c r="R106" i="1" s="1"/>
  <c r="L106" i="1" s="1"/>
  <c r="M106" i="1" s="1"/>
  <c r="AC311" i="1"/>
  <c r="V311" i="1"/>
  <c r="Z311" i="1" s="1"/>
  <c r="AB311" i="1"/>
  <c r="Q311" i="1"/>
  <c r="O311" i="1" s="1"/>
  <c r="R311" i="1" s="1"/>
  <c r="L311" i="1" s="1"/>
  <c r="M311" i="1" s="1"/>
  <c r="AB222" i="1"/>
  <c r="V222" i="1"/>
  <c r="Z222" i="1" s="1"/>
  <c r="AC222" i="1"/>
  <c r="Q222" i="1"/>
  <c r="O222" i="1" s="1"/>
  <c r="R222" i="1" s="1"/>
  <c r="L222" i="1" s="1"/>
  <c r="M222" i="1" s="1"/>
  <c r="AD224" i="1"/>
  <c r="AB270" i="1"/>
  <c r="V270" i="1"/>
  <c r="Z270" i="1" s="1"/>
  <c r="AC270" i="1"/>
  <c r="Q270" i="1"/>
  <c r="O270" i="1" s="1"/>
  <c r="R270" i="1" s="1"/>
  <c r="L270" i="1" s="1"/>
  <c r="M270" i="1" s="1"/>
  <c r="AC351" i="1"/>
  <c r="AB351" i="1"/>
  <c r="V351" i="1"/>
  <c r="Z351" i="1" s="1"/>
  <c r="Q351" i="1"/>
  <c r="O351" i="1" s="1"/>
  <c r="R351" i="1" s="1"/>
  <c r="L351" i="1" s="1"/>
  <c r="M351" i="1" s="1"/>
  <c r="V38" i="1"/>
  <c r="Z38" i="1" s="1"/>
  <c r="AB38" i="1"/>
  <c r="AC38" i="1"/>
  <c r="AD38" i="1" s="1"/>
  <c r="Q38" i="1"/>
  <c r="O38" i="1" s="1"/>
  <c r="R38" i="1" s="1"/>
  <c r="L38" i="1" s="1"/>
  <c r="M38" i="1" s="1"/>
  <c r="AD151" i="1"/>
  <c r="AD360" i="1"/>
  <c r="AC120" i="1"/>
  <c r="AB120" i="1"/>
  <c r="V120" i="1"/>
  <c r="Z120" i="1" s="1"/>
  <c r="Q120" i="1"/>
  <c r="O120" i="1" s="1"/>
  <c r="R120" i="1" s="1"/>
  <c r="L120" i="1" s="1"/>
  <c r="M120" i="1" s="1"/>
  <c r="V30" i="1"/>
  <c r="Z30" i="1" s="1"/>
  <c r="AB30" i="1"/>
  <c r="AC30" i="1"/>
  <c r="Q30" i="1"/>
  <c r="O30" i="1" s="1"/>
  <c r="R30" i="1" s="1"/>
  <c r="L30" i="1" s="1"/>
  <c r="M30" i="1" s="1"/>
  <c r="AC108" i="1"/>
  <c r="AB108" i="1"/>
  <c r="V108" i="1"/>
  <c r="Z108" i="1" s="1"/>
  <c r="Q108" i="1"/>
  <c r="O108" i="1" s="1"/>
  <c r="R108" i="1" s="1"/>
  <c r="L108" i="1" s="1"/>
  <c r="M108" i="1" s="1"/>
  <c r="AD175" i="1"/>
  <c r="AD215" i="1"/>
  <c r="AC36" i="1"/>
  <c r="V36" i="1"/>
  <c r="Z36" i="1" s="1"/>
  <c r="Q36" i="1"/>
  <c r="O36" i="1" s="1"/>
  <c r="R36" i="1" s="1"/>
  <c r="L36" i="1" s="1"/>
  <c r="M36" i="1" s="1"/>
  <c r="AB36" i="1"/>
  <c r="AC320" i="1"/>
  <c r="V320" i="1"/>
  <c r="Z320" i="1" s="1"/>
  <c r="Q320" i="1"/>
  <c r="O320" i="1" s="1"/>
  <c r="R320" i="1" s="1"/>
  <c r="L320" i="1" s="1"/>
  <c r="M320" i="1" s="1"/>
  <c r="AB320" i="1"/>
  <c r="AD248" i="1"/>
  <c r="AC16" i="1"/>
  <c r="V16" i="1"/>
  <c r="Z16" i="1" s="1"/>
  <c r="Q16" i="1"/>
  <c r="O16" i="1" s="1"/>
  <c r="R16" i="1" s="1"/>
  <c r="L16" i="1" s="1"/>
  <c r="M16" i="1" s="1"/>
  <c r="AB16" i="1"/>
  <c r="AC268" i="1"/>
  <c r="V268" i="1"/>
  <c r="Z268" i="1" s="1"/>
  <c r="AB268" i="1"/>
  <c r="Q268" i="1"/>
  <c r="O268" i="1" s="1"/>
  <c r="R268" i="1" s="1"/>
  <c r="L268" i="1" s="1"/>
  <c r="M268" i="1" s="1"/>
  <c r="AC363" i="1"/>
  <c r="AB363" i="1"/>
  <c r="V363" i="1"/>
  <c r="Z363" i="1" s="1"/>
  <c r="Q363" i="1"/>
  <c r="O363" i="1" s="1"/>
  <c r="R363" i="1" s="1"/>
  <c r="L363" i="1" s="1"/>
  <c r="M363" i="1" s="1"/>
  <c r="V46" i="1"/>
  <c r="Z46" i="1" s="1"/>
  <c r="AC46" i="1"/>
  <c r="AB46" i="1"/>
  <c r="Q46" i="1"/>
  <c r="O46" i="1" s="1"/>
  <c r="R46" i="1" s="1"/>
  <c r="L46" i="1" s="1"/>
  <c r="M46" i="1" s="1"/>
  <c r="AC312" i="1"/>
  <c r="V312" i="1"/>
  <c r="Z312" i="1" s="1"/>
  <c r="Q312" i="1"/>
  <c r="O312" i="1" s="1"/>
  <c r="R312" i="1" s="1"/>
  <c r="L312" i="1" s="1"/>
  <c r="M312" i="1" s="1"/>
  <c r="AB312" i="1"/>
  <c r="AC62" i="1"/>
  <c r="V62" i="1"/>
  <c r="Z62" i="1" s="1"/>
  <c r="Q62" i="1"/>
  <c r="O62" i="1" s="1"/>
  <c r="R62" i="1" s="1"/>
  <c r="L62" i="1" s="1"/>
  <c r="M62" i="1" s="1"/>
  <c r="AB62" i="1"/>
  <c r="AC337" i="1"/>
  <c r="V337" i="1"/>
  <c r="Z337" i="1" s="1"/>
  <c r="AB337" i="1"/>
  <c r="Q337" i="1"/>
  <c r="O337" i="1" s="1"/>
  <c r="R337" i="1" s="1"/>
  <c r="L337" i="1" s="1"/>
  <c r="M337" i="1" s="1"/>
  <c r="AC68" i="1"/>
  <c r="AB68" i="1"/>
  <c r="V68" i="1"/>
  <c r="Z68" i="1" s="1"/>
  <c r="Q68" i="1"/>
  <c r="O68" i="1" s="1"/>
  <c r="R68" i="1" s="1"/>
  <c r="L68" i="1" s="1"/>
  <c r="M68" i="1" s="1"/>
  <c r="AD189" i="1"/>
  <c r="AC200" i="1"/>
  <c r="V200" i="1"/>
  <c r="Z200" i="1" s="1"/>
  <c r="Q200" i="1"/>
  <c r="O200" i="1" s="1"/>
  <c r="R200" i="1" s="1"/>
  <c r="L200" i="1" s="1"/>
  <c r="M200" i="1" s="1"/>
  <c r="AB200" i="1"/>
  <c r="AD33" i="1"/>
  <c r="AC132" i="1"/>
  <c r="AB132" i="1"/>
  <c r="V132" i="1"/>
  <c r="Z132" i="1" s="1"/>
  <c r="Q132" i="1"/>
  <c r="O132" i="1" s="1"/>
  <c r="R132" i="1" s="1"/>
  <c r="L132" i="1" s="1"/>
  <c r="M132" i="1" s="1"/>
  <c r="AC236" i="1"/>
  <c r="V236" i="1"/>
  <c r="Z236" i="1" s="1"/>
  <c r="Q236" i="1"/>
  <c r="O236" i="1" s="1"/>
  <c r="R236" i="1" s="1"/>
  <c r="L236" i="1" s="1"/>
  <c r="M236" i="1" s="1"/>
  <c r="AB236" i="1"/>
  <c r="AC383" i="1"/>
  <c r="V383" i="1"/>
  <c r="Z383" i="1" s="1"/>
  <c r="Q383" i="1"/>
  <c r="O383" i="1" s="1"/>
  <c r="R383" i="1" s="1"/>
  <c r="L383" i="1" s="1"/>
  <c r="M383" i="1" s="1"/>
  <c r="AB383" i="1"/>
  <c r="V313" i="1"/>
  <c r="Z313" i="1" s="1"/>
  <c r="AB313" i="1"/>
  <c r="AC313" i="1"/>
  <c r="Q313" i="1"/>
  <c r="O313" i="1" s="1"/>
  <c r="R313" i="1" s="1"/>
  <c r="L313" i="1" s="1"/>
  <c r="M313" i="1" s="1"/>
  <c r="AD257" i="1"/>
  <c r="AC134" i="1"/>
  <c r="V134" i="1"/>
  <c r="Z134" i="1" s="1"/>
  <c r="Q134" i="1"/>
  <c r="O134" i="1" s="1"/>
  <c r="R134" i="1" s="1"/>
  <c r="L134" i="1" s="1"/>
  <c r="M134" i="1" s="1"/>
  <c r="AB134" i="1"/>
  <c r="AC377" i="1"/>
  <c r="AB377" i="1"/>
  <c r="V377" i="1"/>
  <c r="Z377" i="1" s="1"/>
  <c r="Q377" i="1"/>
  <c r="O377" i="1" s="1"/>
  <c r="R377" i="1" s="1"/>
  <c r="L377" i="1" s="1"/>
  <c r="M377" i="1" s="1"/>
  <c r="AC359" i="1"/>
  <c r="AB359" i="1"/>
  <c r="V359" i="1"/>
  <c r="Z359" i="1" s="1"/>
  <c r="Q359" i="1"/>
  <c r="O359" i="1" s="1"/>
  <c r="R359" i="1" s="1"/>
  <c r="L359" i="1" s="1"/>
  <c r="M359" i="1" s="1"/>
  <c r="AC178" i="1"/>
  <c r="AB178" i="1"/>
  <c r="V178" i="1"/>
  <c r="Z178" i="1" s="1"/>
  <c r="Q178" i="1"/>
  <c r="O178" i="1" s="1"/>
  <c r="R178" i="1" s="1"/>
  <c r="L178" i="1" s="1"/>
  <c r="M178" i="1" s="1"/>
  <c r="AB345" i="1"/>
  <c r="AC345" i="1"/>
  <c r="V345" i="1"/>
  <c r="Z345" i="1" s="1"/>
  <c r="Q345" i="1"/>
  <c r="O345" i="1" s="1"/>
  <c r="R345" i="1" s="1"/>
  <c r="L345" i="1" s="1"/>
  <c r="M345" i="1" s="1"/>
  <c r="AC355" i="1"/>
  <c r="V355" i="1"/>
  <c r="Z355" i="1" s="1"/>
  <c r="AB355" i="1"/>
  <c r="Q355" i="1"/>
  <c r="O355" i="1" s="1"/>
  <c r="R355" i="1" s="1"/>
  <c r="L355" i="1" s="1"/>
  <c r="M355" i="1" s="1"/>
  <c r="V249" i="1"/>
  <c r="Z249" i="1" s="1"/>
  <c r="AC249" i="1"/>
  <c r="AB249" i="1"/>
  <c r="Q249" i="1"/>
  <c r="O249" i="1" s="1"/>
  <c r="R249" i="1" s="1"/>
  <c r="L249" i="1" s="1"/>
  <c r="M249" i="1" s="1"/>
  <c r="AC247" i="1"/>
  <c r="V247" i="1"/>
  <c r="Z247" i="1" s="1"/>
  <c r="Q247" i="1"/>
  <c r="O247" i="1" s="1"/>
  <c r="R247" i="1" s="1"/>
  <c r="L247" i="1" s="1"/>
  <c r="M247" i="1" s="1"/>
  <c r="AB247" i="1"/>
  <c r="AC371" i="1"/>
  <c r="V371" i="1"/>
  <c r="Z371" i="1" s="1"/>
  <c r="Q371" i="1"/>
  <c r="O371" i="1" s="1"/>
  <c r="R371" i="1" s="1"/>
  <c r="L371" i="1" s="1"/>
  <c r="M371" i="1" s="1"/>
  <c r="AB371" i="1"/>
  <c r="AD289" i="1"/>
  <c r="AC20" i="1"/>
  <c r="V20" i="1"/>
  <c r="Z20" i="1" s="1"/>
  <c r="Q20" i="1"/>
  <c r="O20" i="1" s="1"/>
  <c r="R20" i="1" s="1"/>
  <c r="L20" i="1" s="1"/>
  <c r="M20" i="1" s="1"/>
  <c r="AB20" i="1"/>
  <c r="AC56" i="1"/>
  <c r="V56" i="1"/>
  <c r="Z56" i="1" s="1"/>
  <c r="Q56" i="1"/>
  <c r="O56" i="1" s="1"/>
  <c r="R56" i="1" s="1"/>
  <c r="L56" i="1" s="1"/>
  <c r="M56" i="1" s="1"/>
  <c r="AB56" i="1"/>
  <c r="AD69" i="1"/>
  <c r="AC86" i="1"/>
  <c r="AD86" i="1" s="1"/>
  <c r="V86" i="1"/>
  <c r="Z86" i="1" s="1"/>
  <c r="Q86" i="1"/>
  <c r="O86" i="1" s="1"/>
  <c r="R86" i="1" s="1"/>
  <c r="L86" i="1" s="1"/>
  <c r="M86" i="1" s="1"/>
  <c r="AB86" i="1"/>
  <c r="AC40" i="1"/>
  <c r="V40" i="1"/>
  <c r="Z40" i="1" s="1"/>
  <c r="AB40" i="1"/>
  <c r="Q40" i="1"/>
  <c r="O40" i="1" s="1"/>
  <c r="R40" i="1" s="1"/>
  <c r="L40" i="1" s="1"/>
  <c r="M40" i="1" s="1"/>
  <c r="AB214" i="1"/>
  <c r="AC214" i="1"/>
  <c r="V214" i="1"/>
  <c r="Z214" i="1" s="1"/>
  <c r="Q214" i="1"/>
  <c r="O214" i="1" s="1"/>
  <c r="R214" i="1" s="1"/>
  <c r="L214" i="1" s="1"/>
  <c r="M214" i="1" s="1"/>
  <c r="AD280" i="1"/>
  <c r="AD57" i="1"/>
  <c r="V199" i="1"/>
  <c r="Z199" i="1" s="1"/>
  <c r="AC199" i="1"/>
  <c r="AB199" i="1"/>
  <c r="Q199" i="1"/>
  <c r="O199" i="1" s="1"/>
  <c r="R199" i="1" s="1"/>
  <c r="L199" i="1" s="1"/>
  <c r="M199" i="1" s="1"/>
  <c r="AD287" i="1"/>
  <c r="AC88" i="1"/>
  <c r="AB88" i="1"/>
  <c r="V88" i="1"/>
  <c r="Z88" i="1" s="1"/>
  <c r="Q88" i="1"/>
  <c r="O88" i="1" s="1"/>
  <c r="R88" i="1" s="1"/>
  <c r="L88" i="1" s="1"/>
  <c r="M88" i="1" s="1"/>
  <c r="AC78" i="1"/>
  <c r="V78" i="1"/>
  <c r="Z78" i="1" s="1"/>
  <c r="Q78" i="1"/>
  <c r="O78" i="1" s="1"/>
  <c r="R78" i="1" s="1"/>
  <c r="L78" i="1" s="1"/>
  <c r="M78" i="1" s="1"/>
  <c r="AB78" i="1"/>
  <c r="AC316" i="1"/>
  <c r="V316" i="1"/>
  <c r="Z316" i="1" s="1"/>
  <c r="AB316" i="1"/>
  <c r="Q316" i="1"/>
  <c r="O316" i="1" s="1"/>
  <c r="R316" i="1" s="1"/>
  <c r="L316" i="1" s="1"/>
  <c r="M316" i="1" s="1"/>
  <c r="V176" i="1"/>
  <c r="Z176" i="1" s="1"/>
  <c r="AC176" i="1"/>
  <c r="AB176" i="1"/>
  <c r="Q176" i="1"/>
  <c r="O176" i="1" s="1"/>
  <c r="R176" i="1" s="1"/>
  <c r="L176" i="1" s="1"/>
  <c r="M176" i="1" s="1"/>
  <c r="AC251" i="1"/>
  <c r="V251" i="1"/>
  <c r="Z251" i="1" s="1"/>
  <c r="Q251" i="1"/>
  <c r="O251" i="1" s="1"/>
  <c r="R251" i="1" s="1"/>
  <c r="L251" i="1" s="1"/>
  <c r="M251" i="1" s="1"/>
  <c r="AB251" i="1"/>
  <c r="AC124" i="1"/>
  <c r="AB124" i="1"/>
  <c r="V124" i="1"/>
  <c r="Z124" i="1" s="1"/>
  <c r="Q124" i="1"/>
  <c r="O124" i="1" s="1"/>
  <c r="R124" i="1" s="1"/>
  <c r="L124" i="1" s="1"/>
  <c r="M124" i="1" s="1"/>
  <c r="V22" i="1"/>
  <c r="Z22" i="1" s="1"/>
  <c r="AB22" i="1"/>
  <c r="AC22" i="1"/>
  <c r="AD22" i="1" s="1"/>
  <c r="Q22" i="1"/>
  <c r="O22" i="1" s="1"/>
  <c r="R22" i="1" s="1"/>
  <c r="L22" i="1" s="1"/>
  <c r="M22" i="1" s="1"/>
  <c r="AC130" i="1"/>
  <c r="V130" i="1"/>
  <c r="Z130" i="1" s="1"/>
  <c r="AB130" i="1"/>
  <c r="Q130" i="1"/>
  <c r="O130" i="1" s="1"/>
  <c r="R130" i="1" s="1"/>
  <c r="L130" i="1" s="1"/>
  <c r="M130" i="1" s="1"/>
  <c r="V201" i="1"/>
  <c r="Z201" i="1" s="1"/>
  <c r="AC201" i="1"/>
  <c r="AB201" i="1"/>
  <c r="Q201" i="1"/>
  <c r="O201" i="1" s="1"/>
  <c r="R201" i="1" s="1"/>
  <c r="L201" i="1" s="1"/>
  <c r="M201" i="1" s="1"/>
  <c r="AB274" i="1"/>
  <c r="V274" i="1"/>
  <c r="Z274" i="1" s="1"/>
  <c r="AC274" i="1"/>
  <c r="Q274" i="1"/>
  <c r="O274" i="1" s="1"/>
  <c r="R274" i="1" s="1"/>
  <c r="L274" i="1" s="1"/>
  <c r="M274" i="1" s="1"/>
  <c r="AC379" i="1"/>
  <c r="V379" i="1"/>
  <c r="Z379" i="1" s="1"/>
  <c r="Q379" i="1"/>
  <c r="O379" i="1" s="1"/>
  <c r="R379" i="1" s="1"/>
  <c r="L379" i="1" s="1"/>
  <c r="M379" i="1" s="1"/>
  <c r="AB379" i="1"/>
  <c r="AD370" i="1"/>
  <c r="AD142" i="1"/>
  <c r="AB100" i="1"/>
  <c r="AC100" i="1"/>
  <c r="V100" i="1"/>
  <c r="Z100" i="1" s="1"/>
  <c r="Q100" i="1"/>
  <c r="O100" i="1" s="1"/>
  <c r="R100" i="1" s="1"/>
  <c r="L100" i="1" s="1"/>
  <c r="M100" i="1" s="1"/>
  <c r="AD127" i="1"/>
  <c r="AD245" i="1"/>
  <c r="AD366" i="1"/>
  <c r="V291" i="1"/>
  <c r="Z291" i="1" s="1"/>
  <c r="AC291" i="1"/>
  <c r="AD291" i="1" s="1"/>
  <c r="Q291" i="1"/>
  <c r="O291" i="1" s="1"/>
  <c r="R291" i="1" s="1"/>
  <c r="L291" i="1" s="1"/>
  <c r="M291" i="1" s="1"/>
  <c r="AB291" i="1"/>
  <c r="AC84" i="1"/>
  <c r="AB84" i="1"/>
  <c r="V84" i="1"/>
  <c r="Z84" i="1" s="1"/>
  <c r="Q84" i="1"/>
  <c r="O84" i="1" s="1"/>
  <c r="R84" i="1" s="1"/>
  <c r="L84" i="1" s="1"/>
  <c r="M84" i="1" s="1"/>
  <c r="AD276" i="1"/>
  <c r="AC353" i="1"/>
  <c r="AD353" i="1" s="1"/>
  <c r="V353" i="1"/>
  <c r="Z353" i="1" s="1"/>
  <c r="AB353" i="1"/>
  <c r="Q353" i="1"/>
  <c r="O353" i="1" s="1"/>
  <c r="R353" i="1" s="1"/>
  <c r="L353" i="1" s="1"/>
  <c r="M353" i="1" s="1"/>
  <c r="AC52" i="1"/>
  <c r="Q52" i="1"/>
  <c r="O52" i="1" s="1"/>
  <c r="R52" i="1" s="1"/>
  <c r="L52" i="1" s="1"/>
  <c r="M52" i="1" s="1"/>
  <c r="V52" i="1"/>
  <c r="Z52" i="1" s="1"/>
  <c r="AB52" i="1"/>
  <c r="AD281" i="1"/>
  <c r="AD158" i="1"/>
  <c r="AC24" i="1"/>
  <c r="Q24" i="1"/>
  <c r="O24" i="1" s="1"/>
  <c r="R24" i="1" s="1"/>
  <c r="L24" i="1" s="1"/>
  <c r="M24" i="1" s="1"/>
  <c r="V24" i="1"/>
  <c r="Z24" i="1" s="1"/>
  <c r="AB24" i="1"/>
  <c r="V80" i="1"/>
  <c r="Z80" i="1" s="1"/>
  <c r="AC80" i="1"/>
  <c r="AB80" i="1"/>
  <c r="Q80" i="1"/>
  <c r="O80" i="1" s="1"/>
  <c r="R80" i="1" s="1"/>
  <c r="L80" i="1" s="1"/>
  <c r="M80" i="1" s="1"/>
  <c r="AC74" i="1"/>
  <c r="V74" i="1"/>
  <c r="Z74" i="1" s="1"/>
  <c r="AB74" i="1"/>
  <c r="Q74" i="1"/>
  <c r="O74" i="1" s="1"/>
  <c r="R74" i="1" s="1"/>
  <c r="L74" i="1" s="1"/>
  <c r="M74" i="1" s="1"/>
  <c r="V315" i="1"/>
  <c r="Z315" i="1" s="1"/>
  <c r="AC315" i="1"/>
  <c r="Q315" i="1"/>
  <c r="O315" i="1" s="1"/>
  <c r="R315" i="1" s="1"/>
  <c r="L315" i="1" s="1"/>
  <c r="M315" i="1" s="1"/>
  <c r="AB315" i="1"/>
  <c r="AC325" i="1"/>
  <c r="V325" i="1"/>
  <c r="Z325" i="1" s="1"/>
  <c r="AB325" i="1"/>
  <c r="Q325" i="1"/>
  <c r="O325" i="1" s="1"/>
  <c r="R325" i="1" s="1"/>
  <c r="L325" i="1" s="1"/>
  <c r="M325" i="1" s="1"/>
  <c r="AC361" i="1"/>
  <c r="V361" i="1"/>
  <c r="Z361" i="1" s="1"/>
  <c r="AB361" i="1"/>
  <c r="Q361" i="1"/>
  <c r="O361" i="1" s="1"/>
  <c r="R361" i="1" s="1"/>
  <c r="L361" i="1" s="1"/>
  <c r="M361" i="1" s="1"/>
  <c r="V58" i="1"/>
  <c r="Z58" i="1" s="1"/>
  <c r="AC58" i="1"/>
  <c r="AB58" i="1"/>
  <c r="Q58" i="1"/>
  <c r="O58" i="1" s="1"/>
  <c r="R58" i="1" s="1"/>
  <c r="L58" i="1" s="1"/>
  <c r="M58" i="1" s="1"/>
  <c r="V104" i="1"/>
  <c r="Z104" i="1" s="1"/>
  <c r="AC104" i="1"/>
  <c r="AB104" i="1"/>
  <c r="Q104" i="1"/>
  <c r="O104" i="1" s="1"/>
  <c r="R104" i="1" s="1"/>
  <c r="L104" i="1" s="1"/>
  <c r="M104" i="1" s="1"/>
  <c r="AD119" i="1"/>
  <c r="AD227" i="1"/>
  <c r="AC332" i="1"/>
  <c r="V332" i="1"/>
  <c r="Z332" i="1" s="1"/>
  <c r="Q332" i="1"/>
  <c r="O332" i="1" s="1"/>
  <c r="R332" i="1" s="1"/>
  <c r="L332" i="1" s="1"/>
  <c r="M332" i="1" s="1"/>
  <c r="AB332" i="1"/>
  <c r="AB218" i="1"/>
  <c r="AC218" i="1"/>
  <c r="V218" i="1"/>
  <c r="Z218" i="1" s="1"/>
  <c r="Q218" i="1"/>
  <c r="O218" i="1" s="1"/>
  <c r="R218" i="1" s="1"/>
  <c r="L218" i="1" s="1"/>
  <c r="M218" i="1" s="1"/>
  <c r="AD256" i="1"/>
  <c r="V284" i="1"/>
  <c r="Z284" i="1" s="1"/>
  <c r="AC284" i="1"/>
  <c r="AB284" i="1"/>
  <c r="Q284" i="1"/>
  <c r="O284" i="1" s="1"/>
  <c r="R284" i="1" s="1"/>
  <c r="L284" i="1" s="1"/>
  <c r="M284" i="1" s="1"/>
  <c r="AC387" i="1"/>
  <c r="V387" i="1"/>
  <c r="Z387" i="1" s="1"/>
  <c r="AB387" i="1"/>
  <c r="Q387" i="1"/>
  <c r="O387" i="1" s="1"/>
  <c r="R387" i="1" s="1"/>
  <c r="L387" i="1" s="1"/>
  <c r="M387" i="1" s="1"/>
  <c r="AD170" i="1"/>
  <c r="AD301" i="1"/>
  <c r="V349" i="1"/>
  <c r="Z349" i="1" s="1"/>
  <c r="AC349" i="1"/>
  <c r="AB349" i="1"/>
  <c r="Q349" i="1"/>
  <c r="O349" i="1" s="1"/>
  <c r="R349" i="1" s="1"/>
  <c r="L349" i="1" s="1"/>
  <c r="M349" i="1" s="1"/>
  <c r="AC114" i="1"/>
  <c r="V114" i="1"/>
  <c r="Z114" i="1" s="1"/>
  <c r="AB114" i="1"/>
  <c r="Q114" i="1"/>
  <c r="O114" i="1" s="1"/>
  <c r="R114" i="1" s="1"/>
  <c r="L114" i="1" s="1"/>
  <c r="M114" i="1" s="1"/>
  <c r="AD342" i="1"/>
  <c r="V326" i="1"/>
  <c r="Z326" i="1" s="1"/>
  <c r="AC326" i="1"/>
  <c r="AD326" i="1" s="1"/>
  <c r="AB326" i="1"/>
  <c r="Q326" i="1"/>
  <c r="O326" i="1" s="1"/>
  <c r="R326" i="1" s="1"/>
  <c r="L326" i="1" s="1"/>
  <c r="M326" i="1" s="1"/>
  <c r="AD275" i="1"/>
  <c r="AB96" i="1"/>
  <c r="AC96" i="1"/>
  <c r="V96" i="1"/>
  <c r="Z96" i="1" s="1"/>
  <c r="Q96" i="1"/>
  <c r="O96" i="1" s="1"/>
  <c r="R96" i="1" s="1"/>
  <c r="L96" i="1" s="1"/>
  <c r="M96" i="1" s="1"/>
  <c r="AD81" i="1"/>
  <c r="AD93" i="1"/>
  <c r="V92" i="1"/>
  <c r="Z92" i="1" s="1"/>
  <c r="AB92" i="1"/>
  <c r="AC92" i="1"/>
  <c r="Q92" i="1"/>
  <c r="O92" i="1" s="1"/>
  <c r="R92" i="1" s="1"/>
  <c r="L92" i="1" s="1"/>
  <c r="M92" i="1" s="1"/>
  <c r="AB76" i="1"/>
  <c r="AC76" i="1"/>
  <c r="V76" i="1"/>
  <c r="Z76" i="1" s="1"/>
  <c r="Q76" i="1"/>
  <c r="O76" i="1" s="1"/>
  <c r="R76" i="1" s="1"/>
  <c r="L76" i="1" s="1"/>
  <c r="M76" i="1" s="1"/>
  <c r="AC314" i="1"/>
  <c r="AB314" i="1"/>
  <c r="V314" i="1"/>
  <c r="Z314" i="1" s="1"/>
  <c r="Q314" i="1"/>
  <c r="O314" i="1" s="1"/>
  <c r="R314" i="1" s="1"/>
  <c r="L314" i="1" s="1"/>
  <c r="M314" i="1" s="1"/>
  <c r="AC44" i="1"/>
  <c r="AD44" i="1" s="1"/>
  <c r="V44" i="1"/>
  <c r="Z44" i="1" s="1"/>
  <c r="Q44" i="1"/>
  <c r="O44" i="1" s="1"/>
  <c r="R44" i="1" s="1"/>
  <c r="L44" i="1" s="1"/>
  <c r="M44" i="1" s="1"/>
  <c r="AB44" i="1"/>
  <c r="V116" i="1"/>
  <c r="Z116" i="1" s="1"/>
  <c r="AB116" i="1"/>
  <c r="AC116" i="1"/>
  <c r="Q116" i="1"/>
  <c r="O116" i="1" s="1"/>
  <c r="R116" i="1" s="1"/>
  <c r="L116" i="1" s="1"/>
  <c r="M116" i="1" s="1"/>
  <c r="AD146" i="1"/>
  <c r="AD265" i="1"/>
  <c r="AC358" i="1"/>
  <c r="V358" i="1"/>
  <c r="Z358" i="1" s="1"/>
  <c r="Q358" i="1"/>
  <c r="O358" i="1" s="1"/>
  <c r="R358" i="1" s="1"/>
  <c r="L358" i="1" s="1"/>
  <c r="M358" i="1" s="1"/>
  <c r="AB358" i="1"/>
  <c r="AC373" i="1"/>
  <c r="AB373" i="1"/>
  <c r="V373" i="1"/>
  <c r="Z373" i="1" s="1"/>
  <c r="Q373" i="1"/>
  <c r="O373" i="1" s="1"/>
  <c r="R373" i="1" s="1"/>
  <c r="L373" i="1" s="1"/>
  <c r="M373" i="1" s="1"/>
  <c r="AC48" i="1"/>
  <c r="V48" i="1"/>
  <c r="Z48" i="1" s="1"/>
  <c r="Q48" i="1"/>
  <c r="O48" i="1" s="1"/>
  <c r="R48" i="1" s="1"/>
  <c r="L48" i="1" s="1"/>
  <c r="M48" i="1" s="1"/>
  <c r="AB48" i="1"/>
  <c r="AB128" i="1"/>
  <c r="V128" i="1"/>
  <c r="Z128" i="1" s="1"/>
  <c r="AC128" i="1"/>
  <c r="AD128" i="1" s="1"/>
  <c r="Q128" i="1"/>
  <c r="O128" i="1" s="1"/>
  <c r="R128" i="1" s="1"/>
  <c r="L128" i="1" s="1"/>
  <c r="M128" i="1" s="1"/>
  <c r="AD148" i="1"/>
  <c r="AC216" i="1"/>
  <c r="V216" i="1"/>
  <c r="Z216" i="1" s="1"/>
  <c r="Q216" i="1"/>
  <c r="O216" i="1" s="1"/>
  <c r="R216" i="1" s="1"/>
  <c r="L216" i="1" s="1"/>
  <c r="M216" i="1" s="1"/>
  <c r="AB216" i="1"/>
  <c r="AD315" i="1" l="1"/>
  <c r="AD176" i="1"/>
  <c r="AD46" i="1"/>
  <c r="AD82" i="1"/>
  <c r="AD361" i="1"/>
  <c r="AD130" i="1"/>
  <c r="AD78" i="1"/>
  <c r="AD20" i="1"/>
  <c r="AD373" i="1"/>
  <c r="AD116" i="1"/>
  <c r="AD92" i="1"/>
  <c r="AD247" i="1"/>
  <c r="AD178" i="1"/>
  <c r="AD377" i="1"/>
  <c r="AD320" i="1"/>
  <c r="AD365" i="1"/>
  <c r="AD180" i="1"/>
  <c r="AD381" i="1"/>
  <c r="AD385" i="1"/>
  <c r="AD318" i="1"/>
  <c r="AD192" i="1"/>
  <c r="AD349" i="1"/>
  <c r="AD80" i="1"/>
  <c r="AD62" i="1"/>
  <c r="AD268" i="1"/>
  <c r="AD138" i="1"/>
  <c r="AD362" i="1"/>
  <c r="AD311" i="1"/>
  <c r="AD90" i="1"/>
  <c r="AD212" i="1"/>
  <c r="AD190" i="1"/>
  <c r="AD126" i="1"/>
  <c r="AD110" i="1"/>
  <c r="AD350" i="1"/>
  <c r="AD357" i="1"/>
  <c r="AD132" i="1"/>
  <c r="AD136" i="1"/>
  <c r="AD296" i="1"/>
  <c r="AD200" i="1"/>
  <c r="AD104" i="1"/>
  <c r="AD345" i="1"/>
  <c r="AD222" i="1"/>
  <c r="AD50" i="1"/>
  <c r="AD270" i="1"/>
  <c r="AD96" i="1"/>
  <c r="AD284" i="1"/>
  <c r="AD124" i="1"/>
  <c r="AD199" i="1"/>
  <c r="AD313" i="1"/>
  <c r="AD68" i="1"/>
  <c r="AD188" i="1"/>
  <c r="AD26" i="1"/>
  <c r="AD64" i="1"/>
  <c r="AD186" i="1"/>
  <c r="AD250" i="1"/>
  <c r="AD112" i="1"/>
  <c r="AD236" i="1"/>
  <c r="AD98" i="1"/>
  <c r="AD375" i="1"/>
  <c r="AD255" i="1"/>
  <c r="AD118" i="1"/>
  <c r="AD183" i="1"/>
  <c r="AD259" i="1"/>
  <c r="AD324" i="1"/>
  <c r="AD355" i="1"/>
  <c r="AD332" i="1"/>
  <c r="AD314" i="1"/>
  <c r="AD114" i="1"/>
  <c r="AD58" i="1"/>
  <c r="AD216" i="1"/>
  <c r="AD325" i="1"/>
  <c r="AD74" i="1"/>
  <c r="AD24" i="1"/>
  <c r="AD379" i="1"/>
  <c r="AD251" i="1"/>
  <c r="AD316" i="1"/>
  <c r="AD88" i="1"/>
  <c r="AD56" i="1"/>
  <c r="AD249" i="1"/>
  <c r="AD337" i="1"/>
  <c r="AD312" i="1"/>
  <c r="AD363" i="1"/>
  <c r="AD16" i="1"/>
  <c r="AD364" i="1"/>
  <c r="AD70" i="1"/>
  <c r="AD228" i="1"/>
  <c r="AD184" i="1"/>
  <c r="AD194" i="1"/>
  <c r="AD389" i="1"/>
  <c r="AD344" i="1"/>
  <c r="AD84" i="1"/>
  <c r="AD108" i="1"/>
  <c r="AD309" i="1"/>
  <c r="AD244" i="1"/>
  <c r="AD48" i="1"/>
  <c r="AD358" i="1"/>
  <c r="AD387" i="1"/>
  <c r="AD218" i="1"/>
  <c r="AD100" i="1"/>
  <c r="AD371" i="1"/>
  <c r="AD359" i="1"/>
  <c r="AD134" i="1"/>
  <c r="AD36" i="1"/>
  <c r="AD30" i="1"/>
  <c r="AD351" i="1"/>
  <c r="AD234" i="1"/>
  <c r="AD54" i="1"/>
  <c r="AD334" i="1"/>
  <c r="AD72" i="1"/>
  <c r="AD204" i="1"/>
  <c r="AD340" i="1"/>
  <c r="AD34" i="1"/>
  <c r="AD18" i="1"/>
  <c r="AD279" i="1"/>
  <c r="AD161" i="1"/>
  <c r="AD52" i="1"/>
  <c r="AD201" i="1"/>
  <c r="AD40" i="1"/>
  <c r="AD120" i="1"/>
  <c r="AD330" i="1"/>
  <c r="AD76" i="1"/>
  <c r="AD274" i="1"/>
  <c r="AD214" i="1"/>
  <c r="AD383" i="1"/>
  <c r="AD106" i="1"/>
  <c r="AD182" i="1"/>
  <c r="AD42" i="1"/>
  <c r="AD28" i="1"/>
  <c r="AD102" i="1"/>
  <c r="AD322" i="1"/>
  <c r="AD232" i="1"/>
  <c r="AD66" i="1"/>
  <c r="AD369" i="1"/>
  <c r="AD122" i="1"/>
  <c r="AD328" i="1"/>
  <c r="AD208" i="1"/>
  <c r="AD368" i="1"/>
  <c r="AD32" i="1"/>
  <c r="AD367" i="1"/>
  <c r="AD94" i="1"/>
</calcChain>
</file>

<file path=xl/sharedStrings.xml><?xml version="1.0" encoding="utf-8"?>
<sst xmlns="http://schemas.openxmlformats.org/spreadsheetml/2006/main" count="4837" uniqueCount="1109">
  <si>
    <t>File opened</t>
  </si>
  <si>
    <t>2023-02-02 12:44:52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</si>
  <si>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</si>
  <si>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</si>
  <si>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</si>
  <si>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</si>
  <si>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</si>
  <si>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</si>
  <si>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</si>
  <si>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</si>
  <si>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</si>
  <si>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</si>
  <si>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</si>
  <si>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</si>
  <si>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</si>
  <si>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2 10:01</t>
  </si>
  <si>
    <t>H2O rangematch</t>
  </si>
  <si>
    <t>Thu Feb  2 10:07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</si>
  <si>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</si>
  <si>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</si>
  <si>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</si>
  <si>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</si>
  <si>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</si>
  <si>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</si>
  <si>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</si>
  <si>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</si>
  <si>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</si>
  <si>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12:44:52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</si>
  <si>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</si>
  <si>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</si>
  <si>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</si>
  <si>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</si>
  <si>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</si>
  <si>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</si>
  <si>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</si>
  <si>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</si>
  <si>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</si>
  <si>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</si>
  <si>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</si>
  <si>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</si>
  <si>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</si>
  <si>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</si>
  <si>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</si>
  <si>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</si>
  <si>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</si>
  <si>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</si>
  <si>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</si>
  <si>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</si>
  <si>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</si>
  <si>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</si>
  <si>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</si>
  <si>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</si>
  <si>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</si>
  <si>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</si>
  <si>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</si>
  <si>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</si>
  <si>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</si>
  <si>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</si>
  <si>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</si>
  <si>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</si>
  <si>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</si>
  <si>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</si>
  <si>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</si>
  <si>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</si>
  <si>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</si>
  <si>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</si>
  <si>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</si>
  <si>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</si>
  <si>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</si>
  <si>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</si>
  <si>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</si>
  <si>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</si>
  <si>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</si>
  <si>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</si>
  <si>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</si>
  <si>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</si>
  <si>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</si>
  <si>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</si>
  <si>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</si>
  <si>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</si>
  <si>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5.36912 80.8812 392.113 637.905 894.723 1098.65 1300.39 1427</t>
  </si>
  <si>
    <t>Fs_true</t>
  </si>
  <si>
    <t>0.568475 98.6649 401.048 600.814 801.977 1004.12 1201.18 1401.49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</si>
  <si>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</si>
  <si>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</si>
  <si>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</si>
  <si>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</si>
  <si>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</si>
  <si>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</si>
  <si>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</si>
  <si>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</si>
  <si>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</si>
  <si>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</si>
  <si>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</si>
  <si>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</si>
  <si>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</si>
  <si>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</si>
  <si>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</si>
  <si>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</si>
  <si>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</si>
  <si>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</si>
  <si>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</si>
  <si>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</si>
  <si>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</si>
  <si>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</si>
  <si>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</si>
  <si>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</si>
  <si>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</si>
  <si>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</si>
  <si>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</si>
  <si>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</si>
  <si>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</si>
  <si>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</si>
  <si>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</si>
  <si>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</si>
  <si>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</si>
  <si>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</si>
  <si>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</si>
  <si>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</si>
  <si>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</si>
  <si>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</si>
  <si>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</si>
  <si>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</si>
  <si>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</si>
  <si>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</si>
  <si>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</si>
  <si>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</si>
  <si>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</si>
  <si>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</si>
  <si>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</si>
  <si>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</si>
  <si>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</si>
  <si>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</si>
  <si>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</si>
  <si>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</si>
  <si>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</si>
  <si>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</si>
  <si>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</si>
  <si>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</si>
  <si>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</si>
  <si>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</si>
  <si>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</si>
  <si>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</si>
  <si>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</si>
  <si>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</si>
  <si>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</si>
  <si>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</si>
  <si>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</si>
  <si>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</si>
  <si>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</si>
  <si>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</si>
  <si>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</si>
  <si>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</si>
  <si>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</si>
  <si>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</si>
  <si>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</si>
  <si>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</si>
  <si>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</si>
  <si>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</si>
  <si>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</si>
  <si>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</si>
  <si>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</si>
  <si>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</si>
  <si>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</si>
  <si>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</si>
  <si>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</si>
  <si>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</si>
  <si>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</si>
  <si>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</si>
  <si>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</si>
  <si>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</si>
  <si>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</si>
  <si>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</si>
  <si>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</si>
  <si>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</si>
  <si>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</si>
  <si>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</si>
  <si>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</si>
  <si>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</si>
  <si>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</si>
  <si>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</si>
  <si>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</si>
  <si>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</si>
  <si>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</si>
  <si>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</si>
  <si>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</si>
  <si>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</si>
  <si>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</si>
  <si>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</si>
  <si>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</si>
  <si>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</si>
  <si>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</si>
  <si>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</si>
  <si>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</si>
  <si>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</si>
  <si>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</si>
  <si>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</si>
  <si>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</si>
  <si>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</si>
  <si>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</si>
  <si>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</si>
  <si>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</si>
  <si>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</si>
  <si>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</si>
  <si>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</si>
  <si>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</si>
  <si>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</si>
  <si>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</si>
  <si>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</si>
  <si>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</si>
  <si>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</si>
  <si>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</si>
  <si>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</si>
  <si>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</si>
  <si>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</si>
  <si>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</si>
  <si>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</si>
  <si>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</si>
  <si>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</si>
  <si>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</si>
  <si>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</si>
  <si>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</si>
  <si>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</si>
  <si>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</si>
  <si>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</si>
  <si>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</si>
  <si>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</si>
  <si>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</si>
  <si>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</si>
  <si>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</si>
  <si>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</si>
  <si>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</si>
  <si>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</si>
  <si>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</si>
  <si>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</si>
  <si>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</si>
  <si>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</si>
  <si>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</si>
  <si>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</si>
  <si>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</si>
  <si>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</si>
  <si>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</si>
  <si>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</si>
  <si>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</si>
  <si>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</si>
  <si>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</si>
  <si>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</si>
  <si>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</si>
  <si>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</si>
  <si>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</si>
  <si>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</si>
  <si>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</si>
  <si>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</si>
  <si>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</si>
  <si>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</si>
  <si>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</si>
  <si>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</si>
  <si>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</si>
  <si>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</si>
  <si>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</si>
  <si>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</si>
  <si>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</si>
  <si>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</si>
  <si>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</si>
  <si>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</si>
  <si>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</si>
  <si>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</si>
  <si>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</si>
  <si>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</si>
  <si>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</si>
  <si>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</si>
  <si>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</si>
  <si>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</si>
  <si>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</si>
  <si>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</si>
  <si>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</si>
  <si>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</si>
  <si>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</si>
  <si>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</si>
  <si>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</si>
  <si>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</si>
  <si>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</si>
  <si>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</si>
  <si>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</si>
  <si>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</si>
  <si>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</si>
  <si>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</si>
  <si>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</si>
  <si>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</si>
  <si>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</si>
  <si>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</si>
  <si>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</si>
  <si>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</si>
  <si>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</si>
  <si>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</si>
  <si>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</si>
  <si>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</si>
  <si>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</si>
  <si>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</si>
  <si>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</si>
  <si>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</si>
  <si>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</si>
  <si>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</si>
  <si>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</si>
  <si>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</si>
  <si>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</si>
  <si>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</si>
  <si>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</si>
  <si>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</si>
  <si>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</si>
  <si>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</si>
  <si>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</si>
  <si>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</si>
  <si>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</si>
  <si>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</si>
  <si>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</si>
  <si>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</si>
  <si>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</si>
  <si>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</si>
  <si>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</si>
  <si>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</si>
  <si>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</si>
  <si>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</si>
  <si>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</si>
  <si>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</si>
  <si>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</si>
  <si>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</si>
  <si>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</si>
  <si>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</si>
  <si>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</si>
  <si>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</si>
  <si>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</si>
  <si>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</si>
  <si>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</si>
  <si>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</si>
  <si>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</si>
  <si>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</si>
  <si>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</si>
  <si>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</si>
  <si>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</si>
  <si>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</si>
  <si>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</si>
  <si>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</si>
  <si>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</si>
  <si>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</si>
  <si>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</si>
  <si>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</si>
  <si>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</si>
  <si>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</si>
  <si>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</si>
  <si>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</si>
  <si>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</si>
  <si>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</si>
  <si>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20230202 13:17:45</t>
  </si>
  <si>
    <t>13:17:45</t>
  </si>
  <si>
    <t>0: Broadleaf</t>
  </si>
  <si>
    <t>12:43:32</t>
  </si>
  <si>
    <t>2/2</t>
  </si>
  <si>
    <t>00000000</t>
  </si>
  <si>
    <t>iiiiiiii</t>
  </si>
  <si>
    <t>off</t>
  </si>
  <si>
    <t>20230202 13:17:49</t>
  </si>
  <si>
    <t>13:17:49</t>
  </si>
  <si>
    <t>1/2</t>
  </si>
  <si>
    <t>20230202 13:17:53</t>
  </si>
  <si>
    <t>13:17:53</t>
  </si>
  <si>
    <t>20230202 13:17:57</t>
  </si>
  <si>
    <t>13:17:57</t>
  </si>
  <si>
    <t>20230202 13:18:01</t>
  </si>
  <si>
    <t>13:18:01</t>
  </si>
  <si>
    <t>20230202 13:18:05</t>
  </si>
  <si>
    <t>13:18:05</t>
  </si>
  <si>
    <t>20230202 13:18:09</t>
  </si>
  <si>
    <t>13:18:09</t>
  </si>
  <si>
    <t>20230202 13:18:13</t>
  </si>
  <si>
    <t>13:18:13</t>
  </si>
  <si>
    <t>20230202 13:18:17</t>
  </si>
  <si>
    <t>13:18:17</t>
  </si>
  <si>
    <t>20230202 13:18:21</t>
  </si>
  <si>
    <t>13:18:21</t>
  </si>
  <si>
    <t>20230202 13:18:25</t>
  </si>
  <si>
    <t>13:18:25</t>
  </si>
  <si>
    <t>20230202 13:18:29</t>
  </si>
  <si>
    <t>13:18:29</t>
  </si>
  <si>
    <t>20230202 13:18:33</t>
  </si>
  <si>
    <t>13:18:33</t>
  </si>
  <si>
    <t>20230202 13:18:37</t>
  </si>
  <si>
    <t>13:18:37</t>
  </si>
  <si>
    <t>20230202 13:18:41</t>
  </si>
  <si>
    <t>13:18:41</t>
  </si>
  <si>
    <t>20230202 13:18:45</t>
  </si>
  <si>
    <t>13:18:45</t>
  </si>
  <si>
    <t>20230202 13:18:49</t>
  </si>
  <si>
    <t>13:18:49</t>
  </si>
  <si>
    <t>20230202 13:18:53</t>
  </si>
  <si>
    <t>13:18:53</t>
  </si>
  <si>
    <t>20230202 13:18:57</t>
  </si>
  <si>
    <t>13:18:57</t>
  </si>
  <si>
    <t>20230202 13:19:01</t>
  </si>
  <si>
    <t>13:19:01</t>
  </si>
  <si>
    <t>0/2</t>
  </si>
  <si>
    <t>20230202 13:19:05</t>
  </si>
  <si>
    <t>13:19:05</t>
  </si>
  <si>
    <t>20230202 13:19:09</t>
  </si>
  <si>
    <t>13:19:09</t>
  </si>
  <si>
    <t>20230202 13:19:13</t>
  </si>
  <si>
    <t>13:19:13</t>
  </si>
  <si>
    <t>20230202 13:19:17</t>
  </si>
  <si>
    <t>13:19:17</t>
  </si>
  <si>
    <t>20230202 13:19:21</t>
  </si>
  <si>
    <t>13:19:21</t>
  </si>
  <si>
    <t>20230202 13:19:25</t>
  </si>
  <si>
    <t>13:19:25</t>
  </si>
  <si>
    <t>20230202 13:19:29</t>
  </si>
  <si>
    <t>13:19:29</t>
  </si>
  <si>
    <t>20230202 13:19:33</t>
  </si>
  <si>
    <t>13:19:33</t>
  </si>
  <si>
    <t>20230202 13:19:37</t>
  </si>
  <si>
    <t>13:19:37</t>
  </si>
  <si>
    <t>20230202 13:19:41</t>
  </si>
  <si>
    <t>13:19:41</t>
  </si>
  <si>
    <t>20230202 13:19:45</t>
  </si>
  <si>
    <t>13:19:45</t>
  </si>
  <si>
    <t>20230202 13:19:49</t>
  </si>
  <si>
    <t>13:19:49</t>
  </si>
  <si>
    <t>20230202 13:19:53</t>
  </si>
  <si>
    <t>13:19:53</t>
  </si>
  <si>
    <t>20230202 13:19:57</t>
  </si>
  <si>
    <t>13:19:57</t>
  </si>
  <si>
    <t>20230202 13:20:01</t>
  </si>
  <si>
    <t>13:20:01</t>
  </si>
  <si>
    <t>20230202 13:20:05</t>
  </si>
  <si>
    <t>13:20:05</t>
  </si>
  <si>
    <t>20230202 13:20:09</t>
  </si>
  <si>
    <t>13:20:09</t>
  </si>
  <si>
    <t>20230202 13:20:13</t>
  </si>
  <si>
    <t>13:20:13</t>
  </si>
  <si>
    <t>20230202 13:20:17</t>
  </si>
  <si>
    <t>13:20:17</t>
  </si>
  <si>
    <t>20230202 13:20:21</t>
  </si>
  <si>
    <t>13:20:21</t>
  </si>
  <si>
    <t>20230202 13:20:25</t>
  </si>
  <si>
    <t>13:20:25</t>
  </si>
  <si>
    <t>20230202 13:20:29</t>
  </si>
  <si>
    <t>13:20:29</t>
  </si>
  <si>
    <t>20230202 13:20:33</t>
  </si>
  <si>
    <t>13:20:33</t>
  </si>
  <si>
    <t>20230202 13:20:37</t>
  </si>
  <si>
    <t>13:20:37</t>
  </si>
  <si>
    <t>20230202 13:20:41</t>
  </si>
  <si>
    <t>13:20:41</t>
  </si>
  <si>
    <t>20230202 13:20:45</t>
  </si>
  <si>
    <t>13:20:45</t>
  </si>
  <si>
    <t>20230202 13:20:49</t>
  </si>
  <si>
    <t>13:20:49</t>
  </si>
  <si>
    <t>20230202 13:20:53</t>
  </si>
  <si>
    <t>13:20:53</t>
  </si>
  <si>
    <t>20230202 13:20:57</t>
  </si>
  <si>
    <t>13:20:57</t>
  </si>
  <si>
    <t>20230202 13:21:01</t>
  </si>
  <si>
    <t>13:21:01</t>
  </si>
  <si>
    <t>20230202 13:21:05</t>
  </si>
  <si>
    <t>13:21:05</t>
  </si>
  <si>
    <t>20230202 13:21:09</t>
  </si>
  <si>
    <t>13:21:09</t>
  </si>
  <si>
    <t>20230202 13:21:13</t>
  </si>
  <si>
    <t>13:21:13</t>
  </si>
  <si>
    <t>20230202 13:21:17</t>
  </si>
  <si>
    <t>13:21:17</t>
  </si>
  <si>
    <t>20230202 13:21:21</t>
  </si>
  <si>
    <t>13:21:21</t>
  </si>
  <si>
    <t>20230202 13:21:25</t>
  </si>
  <si>
    <t>13:21:25</t>
  </si>
  <si>
    <t>20230202 13:21:29</t>
  </si>
  <si>
    <t>13:21:29</t>
  </si>
  <si>
    <t>20230202 13:21:33</t>
  </si>
  <si>
    <t>13:21:33</t>
  </si>
  <si>
    <t>20230202 13:21:37</t>
  </si>
  <si>
    <t>13:21:37</t>
  </si>
  <si>
    <t>20230202 13:21:41</t>
  </si>
  <si>
    <t>13:21:41</t>
  </si>
  <si>
    <t>20230202 13:21:45</t>
  </si>
  <si>
    <t>13:21:45</t>
  </si>
  <si>
    <t>20230202 13:21:49</t>
  </si>
  <si>
    <t>13:21:49</t>
  </si>
  <si>
    <t>20230202 13:21:53</t>
  </si>
  <si>
    <t>13:21:53</t>
  </si>
  <si>
    <t>20230202 13:21:57</t>
  </si>
  <si>
    <t>13:21:57</t>
  </si>
  <si>
    <t>20230202 13:22:01</t>
  </si>
  <si>
    <t>13:22:01</t>
  </si>
  <si>
    <t>20230202 13:22:05</t>
  </si>
  <si>
    <t>13:22:05</t>
  </si>
  <si>
    <t>20230202 13:22:09</t>
  </si>
  <si>
    <t>13:22:09</t>
  </si>
  <si>
    <t>20230202 13:22:13</t>
  </si>
  <si>
    <t>13:22:13</t>
  </si>
  <si>
    <t>20230202 13:22:17</t>
  </si>
  <si>
    <t>13:22:17</t>
  </si>
  <si>
    <t>20230202 13:22:21</t>
  </si>
  <si>
    <t>13:22:21</t>
  </si>
  <si>
    <t>20230202 13:22:25</t>
  </si>
  <si>
    <t>13:22:25</t>
  </si>
  <si>
    <t>20230202 13:22:29</t>
  </si>
  <si>
    <t>13:22:29</t>
  </si>
  <si>
    <t>20230202 13:22:33</t>
  </si>
  <si>
    <t>13:22:33</t>
  </si>
  <si>
    <t>20230202 13:22:37</t>
  </si>
  <si>
    <t>13:22:37</t>
  </si>
  <si>
    <t>20230202 13:22:41</t>
  </si>
  <si>
    <t>13:22:41</t>
  </si>
  <si>
    <t>20230202 13:22:45</t>
  </si>
  <si>
    <t>13:22:45</t>
  </si>
  <si>
    <t>20230202 13:22:49</t>
  </si>
  <si>
    <t>13:22:49</t>
  </si>
  <si>
    <t>20230202 13:22:53</t>
  </si>
  <si>
    <t>13:22:53</t>
  </si>
  <si>
    <t>20230202 13:22:57</t>
  </si>
  <si>
    <t>13:22:57</t>
  </si>
  <si>
    <t>20230202 13:23:01</t>
  </si>
  <si>
    <t>13:23:01</t>
  </si>
  <si>
    <t>20230202 13:23:05</t>
  </si>
  <si>
    <t>13:23:05</t>
  </si>
  <si>
    <t>20230202 13:23:09</t>
  </si>
  <si>
    <t>13:23:09</t>
  </si>
  <si>
    <t>20230202 13:23:13</t>
  </si>
  <si>
    <t>13:23:13</t>
  </si>
  <si>
    <t>20230202 13:23:17</t>
  </si>
  <si>
    <t>13:23:17</t>
  </si>
  <si>
    <t>20230202 13:23:21</t>
  </si>
  <si>
    <t>13:23:21</t>
  </si>
  <si>
    <t>20230202 13:23:25</t>
  </si>
  <si>
    <t>13:23:25</t>
  </si>
  <si>
    <t>20230202 13:23:29</t>
  </si>
  <si>
    <t>13:23:29</t>
  </si>
  <si>
    <t>20230202 13:23:33</t>
  </si>
  <si>
    <t>13:23:33</t>
  </si>
  <si>
    <t>20230202 13:23:37</t>
  </si>
  <si>
    <t>13:23:37</t>
  </si>
  <si>
    <t>20230202 13:23:41</t>
  </si>
  <si>
    <t>13:23:41</t>
  </si>
  <si>
    <t>20230202 13:23:44</t>
  </si>
  <si>
    <t>13:23:44</t>
  </si>
  <si>
    <t>20230202 13:23:49</t>
  </si>
  <si>
    <t>13:23:49</t>
  </si>
  <si>
    <t>20230202 13:23:53</t>
  </si>
  <si>
    <t>13:23:53</t>
  </si>
  <si>
    <t>20230202 13:23:57</t>
  </si>
  <si>
    <t>13:23:57</t>
  </si>
  <si>
    <t>20230202 13:24:01</t>
  </si>
  <si>
    <t>13:24:01</t>
  </si>
  <si>
    <t>20230202 13:24:05</t>
  </si>
  <si>
    <t>13:24:05</t>
  </si>
  <si>
    <t>20230202 13:24:09</t>
  </si>
  <si>
    <t>13:24:09</t>
  </si>
  <si>
    <t>20230202 13:24:13</t>
  </si>
  <si>
    <t>13:24:13</t>
  </si>
  <si>
    <t>20230202 13:24:17</t>
  </si>
  <si>
    <t>13:24:17</t>
  </si>
  <si>
    <t>20230202 13:24:21</t>
  </si>
  <si>
    <t>13:24:21</t>
  </si>
  <si>
    <t>20230202 13:24:25</t>
  </si>
  <si>
    <t>13:24:25</t>
  </si>
  <si>
    <t>20230202 13:24:29</t>
  </si>
  <si>
    <t>13:24:29</t>
  </si>
  <si>
    <t>20230202 13:24:33</t>
  </si>
  <si>
    <t>13:24:33</t>
  </si>
  <si>
    <t>20230202 13:24:37</t>
  </si>
  <si>
    <t>13:24:37</t>
  </si>
  <si>
    <t>20230202 13:24:41</t>
  </si>
  <si>
    <t>13:24:41</t>
  </si>
  <si>
    <t>20230202 13:24:45</t>
  </si>
  <si>
    <t>13:24:45</t>
  </si>
  <si>
    <t>20230202 13:24:49</t>
  </si>
  <si>
    <t>13:24:49</t>
  </si>
  <si>
    <t>20230202 13:24:53</t>
  </si>
  <si>
    <t>13:24:53</t>
  </si>
  <si>
    <t>20230202 13:24:57</t>
  </si>
  <si>
    <t>13:24:57</t>
  </si>
  <si>
    <t>20230202 13:25:01</t>
  </si>
  <si>
    <t>13:25:01</t>
  </si>
  <si>
    <t>20230202 13:25:05</t>
  </si>
  <si>
    <t>13:25:05</t>
  </si>
  <si>
    <t>20230202 13:25:08</t>
  </si>
  <si>
    <t>13:25:08</t>
  </si>
  <si>
    <t>20230202 13:25:12</t>
  </si>
  <si>
    <t>13:25:12</t>
  </si>
  <si>
    <t>20230202 13:25:16</t>
  </si>
  <si>
    <t>13:25:16</t>
  </si>
  <si>
    <t>20230202 13:25:20</t>
  </si>
  <si>
    <t>13:25:20</t>
  </si>
  <si>
    <t>20230202 13:25:24</t>
  </si>
  <si>
    <t>13:25:24</t>
  </si>
  <si>
    <t>20230202 13:25:28</t>
  </si>
  <si>
    <t>13:25:28</t>
  </si>
  <si>
    <t>20230202 13:25:32</t>
  </si>
  <si>
    <t>13:25:32</t>
  </si>
  <si>
    <t>20230202 13:25:36</t>
  </si>
  <si>
    <t>13:25:36</t>
  </si>
  <si>
    <t>20230202 13:25:40</t>
  </si>
  <si>
    <t>13:25:40</t>
  </si>
  <si>
    <t>20230202 13:25:44</t>
  </si>
  <si>
    <t>13:25:44</t>
  </si>
  <si>
    <t>20230202 13:25:48</t>
  </si>
  <si>
    <t>13:25:48</t>
  </si>
  <si>
    <t>20230202 13:25:52</t>
  </si>
  <si>
    <t>13:25:52</t>
  </si>
  <si>
    <t>20230202 13:25:56</t>
  </si>
  <si>
    <t>13:25:56</t>
  </si>
  <si>
    <t>20230202 13:26:00</t>
  </si>
  <si>
    <t>13:26:00</t>
  </si>
  <si>
    <t>20230202 13:26:04</t>
  </si>
  <si>
    <t>13:26:04</t>
  </si>
  <si>
    <t>20230202 13:26:08</t>
  </si>
  <si>
    <t>13:26:08</t>
  </si>
  <si>
    <t>20230202 13:26:12</t>
  </si>
  <si>
    <t>13:26:12</t>
  </si>
  <si>
    <t>20230202 13:26:16</t>
  </si>
  <si>
    <t>13:26:16</t>
  </si>
  <si>
    <t>20230202 13:26:20</t>
  </si>
  <si>
    <t>13:26:20</t>
  </si>
  <si>
    <t>20230202 13:26:24</t>
  </si>
  <si>
    <t>13:26:24</t>
  </si>
  <si>
    <t>20230202 13:26:28</t>
  </si>
  <si>
    <t>13:26:28</t>
  </si>
  <si>
    <t>20230202 13:26:32</t>
  </si>
  <si>
    <t>13:26:32</t>
  </si>
  <si>
    <t>20230202 13:26:36</t>
  </si>
  <si>
    <t>13:26:36</t>
  </si>
  <si>
    <t>20230202 13:26:40</t>
  </si>
  <si>
    <t>13:26:40</t>
  </si>
  <si>
    <t>20230202 13:26:44</t>
  </si>
  <si>
    <t>13:26:44</t>
  </si>
  <si>
    <t>20230202 13:26:48</t>
  </si>
  <si>
    <t>13:26:48</t>
  </si>
  <si>
    <t>20230202 13:26:52</t>
  </si>
  <si>
    <t>13:26:52</t>
  </si>
  <si>
    <t>20230202 13:26:56</t>
  </si>
  <si>
    <t>13:26:56</t>
  </si>
  <si>
    <t>20230202 13:27:00</t>
  </si>
  <si>
    <t>13:27:00</t>
  </si>
  <si>
    <t>20230202 13:27:04</t>
  </si>
  <si>
    <t>13:27:04</t>
  </si>
  <si>
    <t>20230202 13:27:08</t>
  </si>
  <si>
    <t>13:27:08</t>
  </si>
  <si>
    <t>20230202 13:27:12</t>
  </si>
  <si>
    <t>13:27:12</t>
  </si>
  <si>
    <t>20230202 13:27:16</t>
  </si>
  <si>
    <t>13:27:16</t>
  </si>
  <si>
    <t>20230202 13:27:20</t>
  </si>
  <si>
    <t>13:27:20</t>
  </si>
  <si>
    <t>20230202 13:27:24</t>
  </si>
  <si>
    <t>13:27:24</t>
  </si>
  <si>
    <t>20230202 13:27:28</t>
  </si>
  <si>
    <t>13:27:28</t>
  </si>
  <si>
    <t>20230202 13:27:32</t>
  </si>
  <si>
    <t>13:27:32</t>
  </si>
  <si>
    <t>20230202 13:27:36</t>
  </si>
  <si>
    <t>13:27:36</t>
  </si>
  <si>
    <t>20230202 13:27:40</t>
  </si>
  <si>
    <t>13:27:40</t>
  </si>
  <si>
    <t>20230202 13:27:44</t>
  </si>
  <si>
    <t>13:27:44</t>
  </si>
  <si>
    <t>20230202 13:27:48</t>
  </si>
  <si>
    <t>13:27:48</t>
  </si>
  <si>
    <t>20230202 13:27:52</t>
  </si>
  <si>
    <t>13:27:52</t>
  </si>
  <si>
    <t>20230202 13:27:56</t>
  </si>
  <si>
    <t>13:27:56</t>
  </si>
  <si>
    <t>20230202 13:28:00</t>
  </si>
  <si>
    <t>13:28:00</t>
  </si>
  <si>
    <t>20230202 13:28:04</t>
  </si>
  <si>
    <t>13:28:04</t>
  </si>
  <si>
    <t>20230202 13:28:08</t>
  </si>
  <si>
    <t>13:28:08</t>
  </si>
  <si>
    <t>20230202 13:28:12</t>
  </si>
  <si>
    <t>13:28:12</t>
  </si>
  <si>
    <t>20230202 13:28:16</t>
  </si>
  <si>
    <t>13:28:16</t>
  </si>
  <si>
    <t>20230202 13:28:20</t>
  </si>
  <si>
    <t>13:28:20</t>
  </si>
  <si>
    <t>20230202 13:28:24</t>
  </si>
  <si>
    <t>13:28:24</t>
  </si>
  <si>
    <t>20230202 13:28:28</t>
  </si>
  <si>
    <t>13:28:28</t>
  </si>
  <si>
    <t>20230202 13:28:32</t>
  </si>
  <si>
    <t>13:28:32</t>
  </si>
  <si>
    <t>20230202 13:28:36</t>
  </si>
  <si>
    <t>13:28:36</t>
  </si>
  <si>
    <t>20230202 13:28:40</t>
  </si>
  <si>
    <t>13:28:40</t>
  </si>
  <si>
    <t>20230202 13:28:44</t>
  </si>
  <si>
    <t>13:28:44</t>
  </si>
  <si>
    <t>20230202 13:28:48</t>
  </si>
  <si>
    <t>13:28:48</t>
  </si>
  <si>
    <t>20230202 13:28:52</t>
  </si>
  <si>
    <t>13:28:52</t>
  </si>
  <si>
    <t>20230202 13:28:56</t>
  </si>
  <si>
    <t>13:28:56</t>
  </si>
  <si>
    <t>20230202 13:29:00</t>
  </si>
  <si>
    <t>13:29:00</t>
  </si>
  <si>
    <t>20230202 13:29:04</t>
  </si>
  <si>
    <t>13:29:04</t>
  </si>
  <si>
    <t>20230202 13:29:08</t>
  </si>
  <si>
    <t>13:29:08</t>
  </si>
  <si>
    <t>20230202 13:29:12</t>
  </si>
  <si>
    <t>13:29:12</t>
  </si>
  <si>
    <t>20230202 13:29:16</t>
  </si>
  <si>
    <t>13:29:16</t>
  </si>
  <si>
    <t>20230202 13:29:20</t>
  </si>
  <si>
    <t>13:29:20</t>
  </si>
  <si>
    <t>20230202 13:29:24</t>
  </si>
  <si>
    <t>13:29:24</t>
  </si>
  <si>
    <t>20230202 13:29:28</t>
  </si>
  <si>
    <t>13:29:28</t>
  </si>
  <si>
    <t>20230202 13:29:32</t>
  </si>
  <si>
    <t>13:29:32</t>
  </si>
  <si>
    <t>20230202 13:29:36</t>
  </si>
  <si>
    <t>13:29:36</t>
  </si>
  <si>
    <t>20230202 13:29:40</t>
  </si>
  <si>
    <t>13:29:40</t>
  </si>
  <si>
    <t>20230202 13:29:44</t>
  </si>
  <si>
    <t>13:29:44</t>
  </si>
  <si>
    <t>20230202 13:29:48</t>
  </si>
  <si>
    <t>13:29:48</t>
  </si>
  <si>
    <t>20230202 13:29:52</t>
  </si>
  <si>
    <t>13:29:52</t>
  </si>
  <si>
    <t>20230202 13:29:56</t>
  </si>
  <si>
    <t>13:29:56</t>
  </si>
  <si>
    <t>20230202 13:30:00</t>
  </si>
  <si>
    <t>13:30:00</t>
  </si>
  <si>
    <t>20230202 13:30:04</t>
  </si>
  <si>
    <t>13:30:04</t>
  </si>
  <si>
    <t>20230202 13:30:08</t>
  </si>
  <si>
    <t>13:30:08</t>
  </si>
  <si>
    <t>20230202 13:30:12</t>
  </si>
  <si>
    <t>13:30:12</t>
  </si>
  <si>
    <t>20230202 13:30:16</t>
  </si>
  <si>
    <t>13:30:16</t>
  </si>
  <si>
    <t>20230202 13:30:20</t>
  </si>
  <si>
    <t>13:30:20</t>
  </si>
  <si>
    <t>20230202 13:30:24</t>
  </si>
  <si>
    <t>13:30:24</t>
  </si>
  <si>
    <t>20230202 13:30:28</t>
  </si>
  <si>
    <t>13:30:28</t>
  </si>
  <si>
    <t>20230202 13:30:32</t>
  </si>
  <si>
    <t>13:30:32</t>
  </si>
  <si>
    <t>20230202 13:30:36</t>
  </si>
  <si>
    <t>13:30:36</t>
  </si>
  <si>
    <t>20230202 13:30:40</t>
  </si>
  <si>
    <t>13:30:40</t>
  </si>
  <si>
    <t>20230202 13:30:44</t>
  </si>
  <si>
    <t>13:30:44</t>
  </si>
  <si>
    <t>20230202 13:30:48</t>
  </si>
  <si>
    <t>13:30:48</t>
  </si>
  <si>
    <t>20230202 13:30:52</t>
  </si>
  <si>
    <t>13:30:52</t>
  </si>
  <si>
    <t>20230202 13:30:56</t>
  </si>
  <si>
    <t>13:30:56</t>
  </si>
  <si>
    <t>20230202 13:31:00</t>
  </si>
  <si>
    <t>13:31:00</t>
  </si>
  <si>
    <t>20230202 13:31:04</t>
  </si>
  <si>
    <t>13:31:04</t>
  </si>
  <si>
    <t>20230202 13:31:08</t>
  </si>
  <si>
    <t>13:31:08</t>
  </si>
  <si>
    <t>20230202 13:31:12</t>
  </si>
  <si>
    <t>13:31:12</t>
  </si>
  <si>
    <t>20230202 13:31:16</t>
  </si>
  <si>
    <t>13:31:16</t>
  </si>
  <si>
    <t>20230202 13:31:20</t>
  </si>
  <si>
    <t>13:31:20</t>
  </si>
  <si>
    <t>20230202 13:31:24</t>
  </si>
  <si>
    <t>13:31:24</t>
  </si>
  <si>
    <t>20230202 13:31:28</t>
  </si>
  <si>
    <t>13:31:28</t>
  </si>
  <si>
    <t>20230202 13:31:32</t>
  </si>
  <si>
    <t>13:31:32</t>
  </si>
  <si>
    <t>20230202 13:31:36</t>
  </si>
  <si>
    <t>13:31:36</t>
  </si>
  <si>
    <t>20230202 13:31:40</t>
  </si>
  <si>
    <t>13:31:40</t>
  </si>
  <si>
    <t>20230202 13:31:44</t>
  </si>
  <si>
    <t>13:31:44</t>
  </si>
  <si>
    <t>20230202 13:31:48</t>
  </si>
  <si>
    <t>13:31:48</t>
  </si>
  <si>
    <t>20230202 13:31:52</t>
  </si>
  <si>
    <t>13:31:52</t>
  </si>
  <si>
    <t>20230202 13:31:56</t>
  </si>
  <si>
    <t>13:31:56</t>
  </si>
  <si>
    <t>20230202 13:32:00</t>
  </si>
  <si>
    <t>13:32:00</t>
  </si>
  <si>
    <t>20230202 13:32:04</t>
  </si>
  <si>
    <t>13:32:04</t>
  </si>
  <si>
    <t>20230202 13:32:08</t>
  </si>
  <si>
    <t>13:32:08</t>
  </si>
  <si>
    <t>20230202 13:32:12</t>
  </si>
  <si>
    <t>13:32:12</t>
  </si>
  <si>
    <t>20230202 13:32:16</t>
  </si>
  <si>
    <t>13:32:16</t>
  </si>
  <si>
    <t>20230202 13:32:20</t>
  </si>
  <si>
    <t>13:32:20</t>
  </si>
  <si>
    <t>20230202 13:32:24</t>
  </si>
  <si>
    <t>13:32:24</t>
  </si>
  <si>
    <t>20230202 13:32:28</t>
  </si>
  <si>
    <t>13:32:28</t>
  </si>
  <si>
    <t>20230202 13:32:32</t>
  </si>
  <si>
    <t>13:32:32</t>
  </si>
  <si>
    <t>20230202 13:32:36</t>
  </si>
  <si>
    <t>13:32:36</t>
  </si>
  <si>
    <t>20230202 13:32:40</t>
  </si>
  <si>
    <t>13:32:40</t>
  </si>
  <si>
    <t>20230202 13:32:44</t>
  </si>
  <si>
    <t>13:32:44</t>
  </si>
  <si>
    <t>20230202 13:32:48</t>
  </si>
  <si>
    <t>13:32:48</t>
  </si>
  <si>
    <t>20230202 13:32:52</t>
  </si>
  <si>
    <t>13:32:52</t>
  </si>
  <si>
    <t>20230202 13:32:56</t>
  </si>
  <si>
    <t>13:32:56</t>
  </si>
  <si>
    <t>20230202 13:33:00</t>
  </si>
  <si>
    <t>13:33:00</t>
  </si>
  <si>
    <t>20230202 13:33:04</t>
  </si>
  <si>
    <t>13:33:04</t>
  </si>
  <si>
    <t>20230202 13:33:08</t>
  </si>
  <si>
    <t>13:33:08</t>
  </si>
  <si>
    <t>20230202 13:33:12</t>
  </si>
  <si>
    <t>13:33:12</t>
  </si>
  <si>
    <t>20230202 13:33:16</t>
  </si>
  <si>
    <t>13:33:16</t>
  </si>
  <si>
    <t>20230202 13:33:20</t>
  </si>
  <si>
    <t>13:33:20</t>
  </si>
  <si>
    <t>20230202 13:33:24</t>
  </si>
  <si>
    <t>13:33:24</t>
  </si>
  <si>
    <t>20230202 13:33:28</t>
  </si>
  <si>
    <t>13:33:28</t>
  </si>
  <si>
    <t>20230202 13:33:32</t>
  </si>
  <si>
    <t>13:33:32</t>
  </si>
  <si>
    <t>20230202 13:33:36</t>
  </si>
  <si>
    <t>13:33:36</t>
  </si>
  <si>
    <t>20230202 13:33:40</t>
  </si>
  <si>
    <t>13:33:40</t>
  </si>
  <si>
    <t>20230202 13:33:44</t>
  </si>
  <si>
    <t>13:33:44</t>
  </si>
  <si>
    <t>20230202 13:33:48</t>
  </si>
  <si>
    <t>13:33:48</t>
  </si>
  <si>
    <t>20230202 13:33:52</t>
  </si>
  <si>
    <t>13:33:52</t>
  </si>
  <si>
    <t>20230202 13:33:56</t>
  </si>
  <si>
    <t>13:33:56</t>
  </si>
  <si>
    <t>20230202 13:34:00</t>
  </si>
  <si>
    <t>13:34:00</t>
  </si>
  <si>
    <t>20230202 13:34:04</t>
  </si>
  <si>
    <t>13:34:04</t>
  </si>
  <si>
    <t>20230202 13:34:08</t>
  </si>
  <si>
    <t>13:34:08</t>
  </si>
  <si>
    <t>20230202 13:34:12</t>
  </si>
  <si>
    <t>13:34:12</t>
  </si>
  <si>
    <t>20230202 13:34:16</t>
  </si>
  <si>
    <t>13:34:16</t>
  </si>
  <si>
    <t>20230202 13:34:20</t>
  </si>
  <si>
    <t>13:34:20</t>
  </si>
  <si>
    <t>20230202 13:34:24</t>
  </si>
  <si>
    <t>13:34:24</t>
  </si>
  <si>
    <t>20230202 13:34:28</t>
  </si>
  <si>
    <t>13:34:28</t>
  </si>
  <si>
    <t>20230202 13:34:31</t>
  </si>
  <si>
    <t>13:34:31</t>
  </si>
  <si>
    <t>20230202 13:34:35</t>
  </si>
  <si>
    <t>13:34:35</t>
  </si>
  <si>
    <t>20230202 13:34:39</t>
  </si>
  <si>
    <t>13:34:39</t>
  </si>
  <si>
    <t>20230202 13:34:43</t>
  </si>
  <si>
    <t>13:34:43</t>
  </si>
  <si>
    <t>20230202 13:34:47</t>
  </si>
  <si>
    <t>13:34:47</t>
  </si>
  <si>
    <t>20230202 13:34:51</t>
  </si>
  <si>
    <t>13:34:51</t>
  </si>
  <si>
    <t>20230202 13:34:55</t>
  </si>
  <si>
    <t>13:34:55</t>
  </si>
  <si>
    <t>20230202 13:34:59</t>
  </si>
  <si>
    <t>13:34:59</t>
  </si>
  <si>
    <t>20230202 13:35:03</t>
  </si>
  <si>
    <t>13:35:03</t>
  </si>
  <si>
    <t>20230202 13:35:07</t>
  </si>
  <si>
    <t>13:35:07</t>
  </si>
  <si>
    <t>20230202 13:35:11</t>
  </si>
  <si>
    <t>13:35:11</t>
  </si>
  <si>
    <t>20230202 13:35:15</t>
  </si>
  <si>
    <t>13:35:15</t>
  </si>
  <si>
    <t>20230202 13:35:19</t>
  </si>
  <si>
    <t>13:35:19</t>
  </si>
  <si>
    <t>20230202 13:35:23</t>
  </si>
  <si>
    <t>13:35:23</t>
  </si>
  <si>
    <t>20230202 13:35:27</t>
  </si>
  <si>
    <t>13:35:27</t>
  </si>
  <si>
    <t>20230202 13:35:31</t>
  </si>
  <si>
    <t>13:35:31</t>
  </si>
  <si>
    <t>20230202 13:35:35</t>
  </si>
  <si>
    <t>13:35:35</t>
  </si>
  <si>
    <t>20230202 13:35:39</t>
  </si>
  <si>
    <t>13:35:39</t>
  </si>
  <si>
    <t>20230202 13:35:43</t>
  </si>
  <si>
    <t>13:35:43</t>
  </si>
  <si>
    <t>20230202 13:35:47</t>
  </si>
  <si>
    <t>13:35:47</t>
  </si>
  <si>
    <t>20230202 13:35:51</t>
  </si>
  <si>
    <t>13:35:51</t>
  </si>
  <si>
    <t>20230202 13:35:55</t>
  </si>
  <si>
    <t>13:35:55</t>
  </si>
  <si>
    <t>20230202 13:35:59</t>
  </si>
  <si>
    <t>13:35:59</t>
  </si>
  <si>
    <t>20230202 13:36:03</t>
  </si>
  <si>
    <t>13:36:03</t>
  </si>
  <si>
    <t>20230202 13:36:07</t>
  </si>
  <si>
    <t>13:36:07</t>
  </si>
  <si>
    <t>20230202 13:36:11</t>
  </si>
  <si>
    <t>13:36:11</t>
  </si>
  <si>
    <t>20230202 13:36:15</t>
  </si>
  <si>
    <t>13:36:15</t>
  </si>
  <si>
    <t>20230202 13:36:19</t>
  </si>
  <si>
    <t>13:36:19</t>
  </si>
  <si>
    <t>20230202 13:36:23</t>
  </si>
  <si>
    <t>13:36:23</t>
  </si>
  <si>
    <t>20230202 13:36:27</t>
  </si>
  <si>
    <t>13:36:27</t>
  </si>
  <si>
    <t>20230202 13:36:31</t>
  </si>
  <si>
    <t>13:36:31</t>
  </si>
  <si>
    <t>20230202 13:36:35</t>
  </si>
  <si>
    <t>13:36:35</t>
  </si>
  <si>
    <t>20230202 13:36:39</t>
  </si>
  <si>
    <t>13:36:39</t>
  </si>
  <si>
    <t>20230202 13:36:43</t>
  </si>
  <si>
    <t>13:36:43</t>
  </si>
  <si>
    <t>20230202 13:36:47</t>
  </si>
  <si>
    <t>13:36:47</t>
  </si>
  <si>
    <t>20230202 13:36:51</t>
  </si>
  <si>
    <t>13:36:51</t>
  </si>
  <si>
    <t>20230202 13:36:55</t>
  </si>
  <si>
    <t>13:36:55</t>
  </si>
  <si>
    <t>20230202 13:36:59</t>
  </si>
  <si>
    <t>13:36:59</t>
  </si>
  <si>
    <t>20230202 13:37:03</t>
  </si>
  <si>
    <t>13:37:03</t>
  </si>
  <si>
    <t>20230202 13:37:07</t>
  </si>
  <si>
    <t>13:37:07</t>
  </si>
  <si>
    <t>20230202 13:37:11</t>
  </si>
  <si>
    <t>13:37:11</t>
  </si>
  <si>
    <t>20230202 13:37:15</t>
  </si>
  <si>
    <t>13:37:15</t>
  </si>
  <si>
    <t>20230202 13:37:19</t>
  </si>
  <si>
    <t>13:37:19</t>
  </si>
  <si>
    <t>20230202 13:37:23</t>
  </si>
  <si>
    <t>13:37:23</t>
  </si>
  <si>
    <t>20230202 13:37:27</t>
  </si>
  <si>
    <t>13:37:27</t>
  </si>
  <si>
    <t>20230202 13:37:31</t>
  </si>
  <si>
    <t>13:37:31</t>
  </si>
  <si>
    <t>20230202 13:37:35</t>
  </si>
  <si>
    <t>13:37:35</t>
  </si>
  <si>
    <t>20230202 13:37:39</t>
  </si>
  <si>
    <t>13:37:39</t>
  </si>
  <si>
    <t>20230202 13:37:43</t>
  </si>
  <si>
    <t>13:37:43</t>
  </si>
  <si>
    <t>20230202 13:37:47</t>
  </si>
  <si>
    <t>13:37:47</t>
  </si>
  <si>
    <t>20230202 13:37:51</t>
  </si>
  <si>
    <t>13:37:51</t>
  </si>
  <si>
    <t>20230202 13:37:55</t>
  </si>
  <si>
    <t>13:37:55</t>
  </si>
  <si>
    <t>20230202 13:37:59</t>
  </si>
  <si>
    <t>13:37:59</t>
  </si>
  <si>
    <t>20230202 13:38:03</t>
  </si>
  <si>
    <t>13:38:03</t>
  </si>
  <si>
    <t>20230202 13:38:07</t>
  </si>
  <si>
    <t>13:38:07</t>
  </si>
  <si>
    <t>20230202 13:38:11</t>
  </si>
  <si>
    <t>13:38:11</t>
  </si>
  <si>
    <t>20230202 13:38:15</t>
  </si>
  <si>
    <t>13:38:15</t>
  </si>
  <si>
    <t>20230202 13:38:19</t>
  </si>
  <si>
    <t>13:38:19</t>
  </si>
  <si>
    <t>20230202 13:38:23</t>
  </si>
  <si>
    <t>13:38:23</t>
  </si>
  <si>
    <t>20230202 13:38:27</t>
  </si>
  <si>
    <t>13:38:27</t>
  </si>
  <si>
    <t>20230202 13:38:31</t>
  </si>
  <si>
    <t>13:38:31</t>
  </si>
  <si>
    <t>20230202 13:38:35</t>
  </si>
  <si>
    <t>13:38:35</t>
  </si>
  <si>
    <t>20230202 13:38:39</t>
  </si>
  <si>
    <t>13:38:39</t>
  </si>
  <si>
    <t>20230202 13:38:43</t>
  </si>
  <si>
    <t>13:38:43</t>
  </si>
  <si>
    <t>20230202 13:38:47</t>
  </si>
  <si>
    <t>13:38:47</t>
  </si>
  <si>
    <t>20230202 13:38:51</t>
  </si>
  <si>
    <t>13:38:51</t>
  </si>
  <si>
    <t>20230202 13:38:55</t>
  </si>
  <si>
    <t>13:38:55</t>
  </si>
  <si>
    <t>20230202 13:38:59</t>
  </si>
  <si>
    <t>13:38:59</t>
  </si>
  <si>
    <t>20230202 13:39:03</t>
  </si>
  <si>
    <t>13:39:03</t>
  </si>
  <si>
    <t>20230202 13:39:07</t>
  </si>
  <si>
    <t>13:39:07</t>
  </si>
  <si>
    <t>20230202 13:39:11</t>
  </si>
  <si>
    <t>13:39:11</t>
  </si>
  <si>
    <t>20230202 13:39:15</t>
  </si>
  <si>
    <t>13:39:15</t>
  </si>
  <si>
    <t>20230202 13:39:19</t>
  </si>
  <si>
    <t>13:39:19</t>
  </si>
  <si>
    <t>20230202 13:39:23</t>
  </si>
  <si>
    <t>13:39:23</t>
  </si>
  <si>
    <t>20230202 13:39:27</t>
  </si>
  <si>
    <t>13:39:27</t>
  </si>
  <si>
    <t>20230202 13:39:31</t>
  </si>
  <si>
    <t>13:39:31</t>
  </si>
  <si>
    <t>20230202 13:39:35</t>
  </si>
  <si>
    <t>13:39:35</t>
  </si>
  <si>
    <t>20230202 13:39:39</t>
  </si>
  <si>
    <t>13:39:39</t>
  </si>
  <si>
    <t>20230202 13:39:43</t>
  </si>
  <si>
    <t>13:39:43</t>
  </si>
  <si>
    <t>20230202 13:39:47</t>
  </si>
  <si>
    <t>13:39:47</t>
  </si>
  <si>
    <t>20230202 13:39:51</t>
  </si>
  <si>
    <t>13:39:51</t>
  </si>
  <si>
    <t>20230202 13:39:55</t>
  </si>
  <si>
    <t>13:39:55</t>
  </si>
  <si>
    <t>20230202 13:39:59</t>
  </si>
  <si>
    <t>13:39:59</t>
  </si>
  <si>
    <t>20230202 13:40:03</t>
  </si>
  <si>
    <t>13:40:03</t>
  </si>
  <si>
    <t>20230202 13:40:07</t>
  </si>
  <si>
    <t>13:40:07</t>
  </si>
  <si>
    <t>20230202 13:40:11</t>
  </si>
  <si>
    <t>13:40:11</t>
  </si>
  <si>
    <t>20230202 13:40:15</t>
  </si>
  <si>
    <t>13:40:15</t>
  </si>
  <si>
    <t>20230202 13:40:19</t>
  </si>
  <si>
    <t>13:40:19</t>
  </si>
  <si>
    <t>20230202 13:40:23</t>
  </si>
  <si>
    <t>13:40:23</t>
  </si>
  <si>
    <t>20230202 13:40:27</t>
  </si>
  <si>
    <t>13:40:27</t>
  </si>
  <si>
    <t>20230202 13:40:31</t>
  </si>
  <si>
    <t>13:40:31</t>
  </si>
  <si>
    <t>20230202 13:40:35</t>
  </si>
  <si>
    <t>13:40:35</t>
  </si>
  <si>
    <t>20230202 13:40:39</t>
  </si>
  <si>
    <t>13:40:39</t>
  </si>
  <si>
    <t>20230202 13:40:43</t>
  </si>
  <si>
    <t>13:40:43</t>
  </si>
  <si>
    <t>20230202 13:40:47</t>
  </si>
  <si>
    <t>13:40:47</t>
  </si>
  <si>
    <t>20230202 13:40:51</t>
  </si>
  <si>
    <t>13:40:51</t>
  </si>
  <si>
    <t>20230202 13:40:55</t>
  </si>
  <si>
    <t>13:40:55</t>
  </si>
  <si>
    <t>20230202 13:40:59</t>
  </si>
  <si>
    <t>13:40:59</t>
  </si>
  <si>
    <t>20230202 13:41:03</t>
  </si>
  <si>
    <t>13:41:03</t>
  </si>
  <si>
    <t>20230202 13:41:07</t>
  </si>
  <si>
    <t>13:41:07</t>
  </si>
  <si>
    <t>20230202 13:41:11</t>
  </si>
  <si>
    <t>13:41:11</t>
  </si>
  <si>
    <t>20230202 13:41:15</t>
  </si>
  <si>
    <t>13:41:15</t>
  </si>
  <si>
    <t>20230202 13:41:19</t>
  </si>
  <si>
    <t>13:41:19</t>
  </si>
  <si>
    <t>20230202 13:41:23</t>
  </si>
  <si>
    <t>13:41:23</t>
  </si>
  <si>
    <t>20230202 13:41:27</t>
  </si>
  <si>
    <t>13:41:27</t>
  </si>
  <si>
    <t>20230202 13:41:31</t>
  </si>
  <si>
    <t>13:41:31</t>
  </si>
  <si>
    <t>20230202 13:41:35</t>
  </si>
  <si>
    <t>13:41:35</t>
  </si>
  <si>
    <t>20230202 13:41:39</t>
  </si>
  <si>
    <t>13:41:39</t>
  </si>
  <si>
    <t>20230202 13:41:43</t>
  </si>
  <si>
    <t>13:41:43</t>
  </si>
  <si>
    <t>20230202 13:41:47</t>
  </si>
  <si>
    <t>13:41:47</t>
  </si>
  <si>
    <t>20230202 13:41:51</t>
  </si>
  <si>
    <t>13:41:51</t>
  </si>
  <si>
    <t>20230202 13:41:55</t>
  </si>
  <si>
    <t>13:41:55</t>
  </si>
  <si>
    <t>20230202 13:41:59</t>
  </si>
  <si>
    <t>13:41:59</t>
  </si>
  <si>
    <t>20230202 13:42:03</t>
  </si>
  <si>
    <t>13:42:03</t>
  </si>
  <si>
    <t>20230202 13:42:07</t>
  </si>
  <si>
    <t>13:42:07</t>
  </si>
  <si>
    <t>20230202 13:42:11</t>
  </si>
  <si>
    <t>13:42:11</t>
  </si>
  <si>
    <t>20230202 13:42:15</t>
  </si>
  <si>
    <t>13:42:15</t>
  </si>
  <si>
    <t>20230202 13:42:19</t>
  </si>
  <si>
    <t>13:42:19</t>
  </si>
  <si>
    <t>20230202 13:42:23</t>
  </si>
  <si>
    <t>13:42:23</t>
  </si>
  <si>
    <t>20230202 13:42:27</t>
  </si>
  <si>
    <t>13:42:27</t>
  </si>
  <si>
    <t>20230202 13:42:31</t>
  </si>
  <si>
    <t>13:42:31</t>
  </si>
  <si>
    <t>20230202 13:42:35</t>
  </si>
  <si>
    <t>13:42:35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</si>
</sst>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1675365465.5</v>
      </c>
      <c r="C16">
        <v>0</v>
      </c>
      <c r="D16" t="s">
        <v>353</v>
      </c>
      <c r="E16" t="s">
        <v>354</v>
      </c>
      <c r="F16">
        <v>4</v>
      </c>
      <c r="G16">
        <v>1675365463</v>
      </c>
      <c r="H16">
        <f t="shared" ref="H16:H79" si="0">(I16)/1000</f>
        <v>3.5783964832008716E-4</v>
      </c>
      <c r="I16">
        <f t="shared" ref="I16:I79" si="1">IF(BD16, AL16, AF16)</f>
        <v>0.35783964832008719</v>
      </c>
      <c r="J16">
        <f t="shared" ref="J16:J79" si="2">IF(BD16, AG16, AE16)</f>
        <v>-1.0751836095888556</v>
      </c>
      <c r="K16">
        <f t="shared" ref="K16:K79" si="3">BF16 - IF(AS16&gt;1, J16*AZ16*100/(AU16*BT16), 0)</f>
        <v>11.29618888888889</v>
      </c>
      <c r="L16">
        <f t="shared" ref="L16:L79" si="4">((R16-H16/2)*K16-J16)/(R16+H16/2)</f>
        <v>88.608256116762718</v>
      </c>
      <c r="M16">
        <f t="shared" ref="M16:M79" si="5">L16*(BM16+BN16)/1000</f>
        <v>8.9867105892649946</v>
      </c>
      <c r="N16">
        <f t="shared" ref="N16:N79" si="6">(BF16 - IF(AS16&gt;1, J16*AZ16*100/(AU16*BT16), 0))*(BM16+BN16)/1000</f>
        <v>1.1456672860409771</v>
      </c>
      <c r="O16">
        <f t="shared" ref="O16:O79" si="7">2/((1/Q16-1/P16)+SIGN(Q16)*SQRT((1/Q16-1/P16)*(1/Q16-1/P16) + 4*BA16/((BA16+1)*(BA16+1))*(2*1/Q16*1/P16-1/P16*1/P16)))</f>
        <v>2.1963904101229729E-2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2.7691638312063169</v>
      </c>
      <c r="Q16">
        <f t="shared" ref="Q16:Q79" si="9">H16*(1000-(1000*0.61365*EXP(17.502*U16/(240.97+U16))/(BM16+BN16)+BH16)/2)/(1000*0.61365*EXP(17.502*U16/(240.97+U16))/(BM16+BN16)-BH16)</f>
        <v>2.1867579656144494E-2</v>
      </c>
      <c r="R16">
        <f t="shared" ref="R16:R79" si="10">1/((BA16+1)/(O16/1.6)+1/(P16/1.37)) + BA16/((BA16+1)/(O16/1.6) + BA16/(P16/1.37))</f>
        <v>1.3675856328343517E-2</v>
      </c>
      <c r="S16">
        <f t="shared" ref="S16:S79" si="11">(AV16*AY16)</f>
        <v>226.12655413343555</v>
      </c>
      <c r="T16">
        <f t="shared" ref="T16:T79" si="12">(BO16+(S16+2*0.95*0.0000000567*(((BO16+$B$6)+273)^4-(BO16+273)^4)-44100*H16)/(1.84*29.3*P16+8*0.95*0.0000000567*(BO16+273)^3))</f>
        <v>34.687172139770624</v>
      </c>
      <c r="U16">
        <f t="shared" ref="U16:U79" si="13">($C$6*BP16+$D$6*BQ16+$E$6*T16)</f>
        <v>33.527455555555562</v>
      </c>
      <c r="V16">
        <f t="shared" ref="V16:V79" si="14">0.61365*EXP(17.502*U16/(240.97+U16))</f>
        <v>5.2037794493634735</v>
      </c>
      <c r="W16">
        <f t="shared" ref="W16:W79" si="15">(X16/Y16*100)</f>
        <v>70.045654764098927</v>
      </c>
      <c r="X16">
        <f t="shared" ref="X16:X79" si="16">BH16*(BM16+BN16)/1000</f>
        <v>3.6163034982525573</v>
      </c>
      <c r="Y16">
        <f t="shared" ref="Y16:Y79" si="17">0.61365*EXP(17.502*BO16/(240.97+BO16))</f>
        <v>5.1627806327624635</v>
      </c>
      <c r="Z16">
        <f t="shared" ref="Z16:Z79" si="18">(V16-BH16*(BM16+BN16)/1000)</f>
        <v>1.5874759511109162</v>
      </c>
      <c r="AA16">
        <f t="shared" ref="AA16:AA79" si="19">(-H16*44100)</f>
        <v>-15.780728490915845</v>
      </c>
      <c r="AB16">
        <f t="shared" ref="AB16:AB79" si="20">2*29.3*P16*0.92*(BO16-U16)</f>
        <v>-21.086547020769661</v>
      </c>
      <c r="AC16">
        <f t="shared" ref="AC16:AC79" si="21">2*0.95*0.0000000567*(((BO16+$B$6)+273)^4-(U16+273)^4)</f>
        <v>-1.7517655362692384</v>
      </c>
      <c r="AD16">
        <f t="shared" ref="AD16:AD79" si="22">S16+AC16+AA16+AB16</f>
        <v>187.50751308548081</v>
      </c>
      <c r="AE16">
        <f t="shared" ref="AE16:AE79" si="23">BL16*AS16*(BG16-BF16*(1000-AS16*BI16)/(1000-AS16*BH16))/(100*AZ16)</f>
        <v>-1.1057685909704242</v>
      </c>
      <c r="AF16">
        <f t="shared" ref="AF16:AF79" si="24">1000*BL16*AS16*(BH16-BI16)/(100*AZ16*(1000-AS16*BH16))</f>
        <v>0.35977940584878332</v>
      </c>
      <c r="AG16">
        <f t="shared" ref="AG16:AG79" si="25">(AH16 - AI16 - BM16*1000/(8.314*(BO16+273.15)) * AK16/BL16 * AJ16) * BL16/(100*AZ16) * (1000 - BI16)/1000</f>
        <v>-1.0751836095888556</v>
      </c>
      <c r="AH16">
        <v>10.33548300676399</v>
      </c>
      <c r="AI16">
        <v>11.677167272727271</v>
      </c>
      <c r="AJ16">
        <v>-8.6662093841419359E-4</v>
      </c>
      <c r="AK16">
        <v>66.400829897101715</v>
      </c>
      <c r="AL16">
        <f t="shared" ref="AL16:AL79" si="26">(AN16 - AM16 + BM16*1000/(8.314*(BO16+273.15)) * AP16/BL16 * AO16) * BL16/(100*AZ16) * 1000/(1000 - AN16)</f>
        <v>0.35783964832008719</v>
      </c>
      <c r="AM16">
        <v>35.24172047720338</v>
      </c>
      <c r="AN16">
        <v>35.655890909090907</v>
      </c>
      <c r="AO16">
        <v>-2.31685347146134E-5</v>
      </c>
      <c r="AP16">
        <v>80.259830754641285</v>
      </c>
      <c r="AQ16">
        <v>5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47320.465611995409</v>
      </c>
      <c r="AV16">
        <f t="shared" ref="AV16:AV79" si="30">$B$10*BU16+$C$10*BV16+$F$10*CG16*(1-CJ16)</f>
        <v>1200.0511111111109</v>
      </c>
      <c r="AW16">
        <f t="shared" ref="AW16:AW79" si="31">AV16*AX16</f>
        <v>1025.9695637997074</v>
      </c>
      <c r="AX16">
        <f t="shared" ref="AX16:AX79" si="32">($B$10*$D$8+$C$10*$D$8+$F$10*((CT16+CL16)/MAX(CT16+CL16+CU16, 0.1)*$I$8+CU16/MAX(CT16+CL16+CU16, 0.1)*$J$8))/($B$10+$C$10+$F$10)</f>
        <v>0.85493822246435514</v>
      </c>
      <c r="AY16">
        <f t="shared" ref="AY16:AY79" si="33">($B$10*$K$8+$C$10*$K$8+$F$10*((CT16+CL16)/MAX(CT16+CL16+CU16, 0.1)*$P$8+CU16/MAX(CT16+CL16+CU16, 0.1)*$Q$8))/($B$10+$C$10+$F$10)</f>
        <v>0.18843076935620523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1675365463</v>
      </c>
      <c r="BF16">
        <v>11.29618888888889</v>
      </c>
      <c r="BG16">
        <v>9.97438</v>
      </c>
      <c r="BH16">
        <v>35.65646666666666</v>
      </c>
      <c r="BI16">
        <v>35.240200000000002</v>
      </c>
      <c r="BJ16">
        <v>15.60557777777778</v>
      </c>
      <c r="BK16">
        <v>35.400244444444454</v>
      </c>
      <c r="BL16">
        <v>500.0894444444445</v>
      </c>
      <c r="BM16">
        <v>101.32077777777781</v>
      </c>
      <c r="BN16">
        <v>9.9913511111111103E-2</v>
      </c>
      <c r="BO16">
        <v>33.386211111111109</v>
      </c>
      <c r="BP16">
        <v>33.527455555555562</v>
      </c>
      <c r="BQ16">
        <v>999.90000000000009</v>
      </c>
      <c r="BR16">
        <v>0</v>
      </c>
      <c r="BS16">
        <v>0</v>
      </c>
      <c r="BT16">
        <v>8993.75</v>
      </c>
      <c r="BU16">
        <v>0</v>
      </c>
      <c r="BV16">
        <v>48.433533333333337</v>
      </c>
      <c r="BW16">
        <v>1.321803333333333</v>
      </c>
      <c r="BX16">
        <v>11.71384444444444</v>
      </c>
      <c r="BY16">
        <v>10.33871111111111</v>
      </c>
      <c r="BZ16">
        <v>0.41628855555555561</v>
      </c>
      <c r="CA16">
        <v>9.97438</v>
      </c>
      <c r="CB16">
        <v>35.240200000000002</v>
      </c>
      <c r="CC16">
        <v>3.6127388888888881</v>
      </c>
      <c r="CD16">
        <v>3.5705611111111111</v>
      </c>
      <c r="CE16">
        <v>27.159088888888888</v>
      </c>
      <c r="CF16">
        <v>26.95902222222222</v>
      </c>
      <c r="CG16">
        <v>1200.0511111111109</v>
      </c>
      <c r="CH16">
        <v>0.49997688888888892</v>
      </c>
      <c r="CI16">
        <v>0.50002311111111108</v>
      </c>
      <c r="CJ16">
        <v>0</v>
      </c>
      <c r="CK16">
        <v>874.76499999999999</v>
      </c>
      <c r="CL16">
        <v>4.9990899999999998</v>
      </c>
      <c r="CM16">
        <v>9095.8677777777775</v>
      </c>
      <c r="CN16">
        <v>9558.18</v>
      </c>
      <c r="CO16">
        <v>43.5</v>
      </c>
      <c r="CP16">
        <v>45.75</v>
      </c>
      <c r="CQ16">
        <v>44.319000000000003</v>
      </c>
      <c r="CR16">
        <v>44.686999999999998</v>
      </c>
      <c r="CS16">
        <v>44.819000000000003</v>
      </c>
      <c r="CT16">
        <v>597.49888888888881</v>
      </c>
      <c r="CU16">
        <v>597.55555555555554</v>
      </c>
      <c r="CV16">
        <v>0</v>
      </c>
      <c r="CW16">
        <v>1675365484.3</v>
      </c>
      <c r="CX16">
        <v>0</v>
      </c>
      <c r="CY16">
        <v>1675363412.5999999</v>
      </c>
      <c r="CZ16" t="s">
        <v>356</v>
      </c>
      <c r="DA16">
        <v>1675363412.5999999</v>
      </c>
      <c r="DB16">
        <v>1675363407.5999999</v>
      </c>
      <c r="DC16">
        <v>2</v>
      </c>
      <c r="DD16">
        <v>-0.36699999999999999</v>
      </c>
      <c r="DE16">
        <v>-1.9E-2</v>
      </c>
      <c r="DF16">
        <v>-5.625</v>
      </c>
      <c r="DG16">
        <v>0.25600000000000001</v>
      </c>
      <c r="DH16">
        <v>415</v>
      </c>
      <c r="DI16">
        <v>35</v>
      </c>
      <c r="DJ16">
        <v>0.26</v>
      </c>
      <c r="DK16">
        <v>0.03</v>
      </c>
      <c r="DL16">
        <v>1.336338292682927</v>
      </c>
      <c r="DM16">
        <v>-7.4322439024390091E-2</v>
      </c>
      <c r="DN16">
        <v>2.3420154849672321E-2</v>
      </c>
      <c r="DO16">
        <v>1</v>
      </c>
      <c r="DP16">
        <v>0.40998141463414628</v>
      </c>
      <c r="DQ16">
        <v>7.1463951219511726E-2</v>
      </c>
      <c r="DR16">
        <v>8.0269770757377869E-3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2.9477699999999998</v>
      </c>
      <c r="EB16">
        <v>2.6237400000000002</v>
      </c>
      <c r="EC16">
        <v>4.6146099999999999E-3</v>
      </c>
      <c r="ED16">
        <v>2.9267500000000001E-3</v>
      </c>
      <c r="EE16">
        <v>0.14380599999999999</v>
      </c>
      <c r="EF16">
        <v>0.14138899999999999</v>
      </c>
      <c r="EG16">
        <v>29987.1</v>
      </c>
      <c r="EH16">
        <v>30545.5</v>
      </c>
      <c r="EI16">
        <v>28029.8</v>
      </c>
      <c r="EJ16">
        <v>29487.9</v>
      </c>
      <c r="EK16">
        <v>33021.199999999997</v>
      </c>
      <c r="EL16">
        <v>35153</v>
      </c>
      <c r="EM16">
        <v>39570.699999999997</v>
      </c>
      <c r="EN16">
        <v>42161.7</v>
      </c>
      <c r="EO16">
        <v>1.9540299999999999</v>
      </c>
      <c r="EP16">
        <v>1.9152</v>
      </c>
      <c r="EQ16">
        <v>0.127107</v>
      </c>
      <c r="ER16">
        <v>0</v>
      </c>
      <c r="ES16">
        <v>31.460100000000001</v>
      </c>
      <c r="ET16">
        <v>999.9</v>
      </c>
      <c r="EU16">
        <v>73.7</v>
      </c>
      <c r="EV16">
        <v>34.299999999999997</v>
      </c>
      <c r="EW16">
        <v>39.520899999999997</v>
      </c>
      <c r="EX16">
        <v>57.477200000000003</v>
      </c>
      <c r="EY16">
        <v>2.4959899999999999</v>
      </c>
      <c r="EZ16">
        <v>1</v>
      </c>
      <c r="FA16">
        <v>0.48192600000000002</v>
      </c>
      <c r="FB16">
        <v>0.46404099999999998</v>
      </c>
      <c r="FC16">
        <v>20.271699999999999</v>
      </c>
      <c r="FD16">
        <v>5.2237299999999998</v>
      </c>
      <c r="FE16">
        <v>12.009499999999999</v>
      </c>
      <c r="FF16">
        <v>4.9879499999999997</v>
      </c>
      <c r="FG16">
        <v>3.2852800000000002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1.86422</v>
      </c>
      <c r="FO16">
        <v>1.8603499999999999</v>
      </c>
      <c r="FP16">
        <v>1.8609599999999999</v>
      </c>
      <c r="FQ16">
        <v>1.86019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-4.3090000000000002</v>
      </c>
      <c r="GH16">
        <v>0.25629999999999997</v>
      </c>
      <c r="GI16">
        <v>-4.2478098867432763</v>
      </c>
      <c r="GJ16">
        <v>-3.9744887815693084E-3</v>
      </c>
      <c r="GK16">
        <v>1.847162108954052E-6</v>
      </c>
      <c r="GL16">
        <v>-4.4217609294687878E-10</v>
      </c>
      <c r="GM16">
        <v>0.25621500000000452</v>
      </c>
      <c r="GN16">
        <v>0</v>
      </c>
      <c r="GO16">
        <v>0</v>
      </c>
      <c r="GP16">
        <v>0</v>
      </c>
      <c r="GQ16">
        <v>6</v>
      </c>
      <c r="GR16">
        <v>2080</v>
      </c>
      <c r="GS16">
        <v>4</v>
      </c>
      <c r="GT16">
        <v>32</v>
      </c>
      <c r="GU16">
        <v>34.200000000000003</v>
      </c>
      <c r="GV16">
        <v>34.299999999999997</v>
      </c>
      <c r="GW16">
        <v>0.168457</v>
      </c>
      <c r="GX16">
        <v>2.66479</v>
      </c>
      <c r="GY16">
        <v>1.4489700000000001</v>
      </c>
      <c r="GZ16">
        <v>2.323</v>
      </c>
      <c r="HA16">
        <v>1.5478499999999999</v>
      </c>
      <c r="HB16">
        <v>2.3767100000000001</v>
      </c>
      <c r="HC16">
        <v>38.870399999999997</v>
      </c>
      <c r="HD16">
        <v>15.410399999999999</v>
      </c>
      <c r="HE16">
        <v>18</v>
      </c>
      <c r="HF16">
        <v>507.83600000000001</v>
      </c>
      <c r="HG16">
        <v>524.38599999999997</v>
      </c>
      <c r="HH16">
        <v>31.000299999999999</v>
      </c>
      <c r="HI16">
        <v>33.557000000000002</v>
      </c>
      <c r="HJ16">
        <v>30.0002</v>
      </c>
      <c r="HK16">
        <v>33.442599999999999</v>
      </c>
      <c r="HL16">
        <v>33.448999999999998</v>
      </c>
      <c r="HM16">
        <v>3.4108100000000001</v>
      </c>
      <c r="HN16">
        <v>18.285900000000002</v>
      </c>
      <c r="HO16">
        <v>100</v>
      </c>
      <c r="HP16">
        <v>31</v>
      </c>
      <c r="HQ16">
        <v>13.345499999999999</v>
      </c>
      <c r="HR16">
        <v>35.239800000000002</v>
      </c>
      <c r="HS16">
        <v>98.777299999999997</v>
      </c>
      <c r="HT16">
        <v>97.756600000000006</v>
      </c>
    </row>
    <row r="17" spans="1:228" x14ac:dyDescent="0.2">
      <c r="A17">
        <v>2</v>
      </c>
      <c r="B17">
        <v>1675365469.5</v>
      </c>
      <c r="C17">
        <v>4</v>
      </c>
      <c r="D17" t="s">
        <v>361</v>
      </c>
      <c r="E17" t="s">
        <v>362</v>
      </c>
      <c r="F17">
        <v>4</v>
      </c>
      <c r="G17">
        <v>1675365467.5</v>
      </c>
      <c r="H17">
        <f t="shared" si="0"/>
        <v>3.6178133870618586E-4</v>
      </c>
      <c r="I17">
        <f t="shared" si="1"/>
        <v>0.36178133870618584</v>
      </c>
      <c r="J17">
        <f t="shared" si="2"/>
        <v>-1.0691907196009891</v>
      </c>
      <c r="K17">
        <f t="shared" si="3"/>
        <v>11.24572857142857</v>
      </c>
      <c r="L17">
        <f t="shared" si="4"/>
        <v>87.121527031092938</v>
      </c>
      <c r="M17">
        <f t="shared" si="5"/>
        <v>8.8359864525591725</v>
      </c>
      <c r="N17">
        <f t="shared" si="6"/>
        <v>1.1405574338801154</v>
      </c>
      <c r="O17">
        <f t="shared" si="7"/>
        <v>2.2255454109904659E-2</v>
      </c>
      <c r="P17">
        <f t="shared" si="8"/>
        <v>2.7753153721137522</v>
      </c>
      <c r="Q17">
        <f t="shared" si="9"/>
        <v>2.2156779823495672E-2</v>
      </c>
      <c r="R17">
        <f t="shared" si="10"/>
        <v>1.3856816300279802E-2</v>
      </c>
      <c r="S17">
        <f t="shared" si="11"/>
        <v>226.10783438890979</v>
      </c>
      <c r="T17">
        <f t="shared" si="12"/>
        <v>34.679627439885785</v>
      </c>
      <c r="U17">
        <f t="shared" si="13"/>
        <v>33.51558571428572</v>
      </c>
      <c r="V17">
        <f t="shared" si="14"/>
        <v>5.2003231423164413</v>
      </c>
      <c r="W17">
        <f t="shared" si="15"/>
        <v>70.059507063745045</v>
      </c>
      <c r="X17">
        <f t="shared" si="16"/>
        <v>3.6162695244424077</v>
      </c>
      <c r="Y17">
        <f t="shared" si="17"/>
        <v>5.1617113451170482</v>
      </c>
      <c r="Z17">
        <f t="shared" si="18"/>
        <v>1.5840536178740336</v>
      </c>
      <c r="AA17">
        <f t="shared" si="19"/>
        <v>-15.954557036942797</v>
      </c>
      <c r="AB17">
        <f t="shared" si="20"/>
        <v>-19.91052005443089</v>
      </c>
      <c r="AC17">
        <f t="shared" si="21"/>
        <v>-1.6502750317913337</v>
      </c>
      <c r="AD17">
        <f t="shared" si="22"/>
        <v>188.59248226574479</v>
      </c>
      <c r="AE17">
        <f t="shared" si="23"/>
        <v>-1.0001493716294474</v>
      </c>
      <c r="AF17">
        <f t="shared" si="24"/>
        <v>0.36335244204202177</v>
      </c>
      <c r="AG17">
        <f t="shared" si="25"/>
        <v>-1.0691907196009891</v>
      </c>
      <c r="AH17">
        <v>10.31676658080969</v>
      </c>
      <c r="AI17">
        <v>11.648284242424239</v>
      </c>
      <c r="AJ17">
        <v>-3.4574774882317001E-4</v>
      </c>
      <c r="AK17">
        <v>66.400829897101715</v>
      </c>
      <c r="AL17">
        <f t="shared" si="26"/>
        <v>0.36178133870618584</v>
      </c>
      <c r="AM17">
        <v>35.237607507016577</v>
      </c>
      <c r="AN17">
        <v>35.656518181818178</v>
      </c>
      <c r="AO17">
        <v>-4.9287473137666793E-5</v>
      </c>
      <c r="AP17">
        <v>80.259830754641285</v>
      </c>
      <c r="AQ17">
        <v>5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47490.289120251749</v>
      </c>
      <c r="AV17">
        <f t="shared" si="30"/>
        <v>1199.95</v>
      </c>
      <c r="AW17">
        <f t="shared" si="31"/>
        <v>1025.883292429487</v>
      </c>
      <c r="AX17">
        <f t="shared" si="32"/>
        <v>0.85493836612316088</v>
      </c>
      <c r="AY17">
        <f t="shared" si="33"/>
        <v>0.18843104661770055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1675365467.5</v>
      </c>
      <c r="BF17">
        <v>11.24572857142857</v>
      </c>
      <c r="BG17">
        <v>10.05062857142857</v>
      </c>
      <c r="BH17">
        <v>35.655885714285724</v>
      </c>
      <c r="BI17">
        <v>35.235471428571429</v>
      </c>
      <c r="BJ17">
        <v>15.554928571428571</v>
      </c>
      <c r="BK17">
        <v>35.399657142857137</v>
      </c>
      <c r="BL17">
        <v>500.07357142857148</v>
      </c>
      <c r="BM17">
        <v>101.32171428571429</v>
      </c>
      <c r="BN17">
        <v>9.9676657142857145E-2</v>
      </c>
      <c r="BO17">
        <v>33.382514285714286</v>
      </c>
      <c r="BP17">
        <v>33.51558571428572</v>
      </c>
      <c r="BQ17">
        <v>999.89999999999986</v>
      </c>
      <c r="BR17">
        <v>0</v>
      </c>
      <c r="BS17">
        <v>0</v>
      </c>
      <c r="BT17">
        <v>9026.3385714285723</v>
      </c>
      <c r="BU17">
        <v>0</v>
      </c>
      <c r="BV17">
        <v>89.14517142857143</v>
      </c>
      <c r="BW17">
        <v>1.1951099999999999</v>
      </c>
      <c r="BX17">
        <v>11.661528571428571</v>
      </c>
      <c r="BY17">
        <v>10.41768571428571</v>
      </c>
      <c r="BZ17">
        <v>0.42042157142857139</v>
      </c>
      <c r="CA17">
        <v>10.05062857142857</v>
      </c>
      <c r="CB17">
        <v>35.235471428571429</v>
      </c>
      <c r="CC17">
        <v>3.6127128571428568</v>
      </c>
      <c r="CD17">
        <v>3.5701142857142849</v>
      </c>
      <c r="CE17">
        <v>27.158942857142861</v>
      </c>
      <c r="CF17">
        <v>26.95692857142857</v>
      </c>
      <c r="CG17">
        <v>1199.95</v>
      </c>
      <c r="CH17">
        <v>0.49997171428571419</v>
      </c>
      <c r="CI17">
        <v>0.5000282857142857</v>
      </c>
      <c r="CJ17">
        <v>0</v>
      </c>
      <c r="CK17">
        <v>874.80499999999995</v>
      </c>
      <c r="CL17">
        <v>4.9990899999999998</v>
      </c>
      <c r="CM17">
        <v>9095.6914285714283</v>
      </c>
      <c r="CN17">
        <v>9557.3614285714284</v>
      </c>
      <c r="CO17">
        <v>43.5</v>
      </c>
      <c r="CP17">
        <v>45.75</v>
      </c>
      <c r="CQ17">
        <v>44.311999999999998</v>
      </c>
      <c r="CR17">
        <v>44.686999999999998</v>
      </c>
      <c r="CS17">
        <v>44.848000000000013</v>
      </c>
      <c r="CT17">
        <v>597.44285714285718</v>
      </c>
      <c r="CU17">
        <v>597.51142857142861</v>
      </c>
      <c r="CV17">
        <v>0</v>
      </c>
      <c r="CW17">
        <v>1675365487.9000001</v>
      </c>
      <c r="CX17">
        <v>0</v>
      </c>
      <c r="CY17">
        <v>1675363412.5999999</v>
      </c>
      <c r="CZ17" t="s">
        <v>356</v>
      </c>
      <c r="DA17">
        <v>1675363412.5999999</v>
      </c>
      <c r="DB17">
        <v>1675363407.5999999</v>
      </c>
      <c r="DC17">
        <v>2</v>
      </c>
      <c r="DD17">
        <v>-0.36699999999999999</v>
      </c>
      <c r="DE17">
        <v>-1.9E-2</v>
      </c>
      <c r="DF17">
        <v>-5.625</v>
      </c>
      <c r="DG17">
        <v>0.25600000000000001</v>
      </c>
      <c r="DH17">
        <v>415</v>
      </c>
      <c r="DI17">
        <v>35</v>
      </c>
      <c r="DJ17">
        <v>0.26</v>
      </c>
      <c r="DK17">
        <v>0.03</v>
      </c>
      <c r="DL17">
        <v>1.3090156097560981</v>
      </c>
      <c r="DM17">
        <v>-0.44348571428571032</v>
      </c>
      <c r="DN17">
        <v>7.2834797568355453E-2</v>
      </c>
      <c r="DO17">
        <v>0</v>
      </c>
      <c r="DP17">
        <v>0.41475043902439018</v>
      </c>
      <c r="DQ17">
        <v>3.9752780487804631E-2</v>
      </c>
      <c r="DR17">
        <v>4.3804963303192626E-3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2.9475699999999998</v>
      </c>
      <c r="EB17">
        <v>2.62378</v>
      </c>
      <c r="EC17">
        <v>4.6081999999999998E-3</v>
      </c>
      <c r="ED17">
        <v>3.06764E-3</v>
      </c>
      <c r="EE17">
        <v>0.143814</v>
      </c>
      <c r="EF17">
        <v>0.141376</v>
      </c>
      <c r="EG17">
        <v>29987</v>
      </c>
      <c r="EH17">
        <v>30541.1</v>
      </c>
      <c r="EI17">
        <v>28029.5</v>
      </c>
      <c r="EJ17">
        <v>29487.8</v>
      </c>
      <c r="EK17">
        <v>33020.800000000003</v>
      </c>
      <c r="EL17">
        <v>35153.4</v>
      </c>
      <c r="EM17">
        <v>39570.699999999997</v>
      </c>
      <c r="EN17">
        <v>42161.5</v>
      </c>
      <c r="EO17">
        <v>1.954</v>
      </c>
      <c r="EP17">
        <v>1.9153</v>
      </c>
      <c r="EQ17">
        <v>0.12725600000000001</v>
      </c>
      <c r="ER17">
        <v>0</v>
      </c>
      <c r="ES17">
        <v>31.448</v>
      </c>
      <c r="ET17">
        <v>999.9</v>
      </c>
      <c r="EU17">
        <v>73.7</v>
      </c>
      <c r="EV17">
        <v>34.299999999999997</v>
      </c>
      <c r="EW17">
        <v>39.522399999999998</v>
      </c>
      <c r="EX17">
        <v>57.447200000000002</v>
      </c>
      <c r="EY17">
        <v>3.20112</v>
      </c>
      <c r="EZ17">
        <v>1</v>
      </c>
      <c r="FA17">
        <v>0.48188500000000001</v>
      </c>
      <c r="FB17">
        <v>0.46460000000000001</v>
      </c>
      <c r="FC17">
        <v>20.271100000000001</v>
      </c>
      <c r="FD17">
        <v>5.2193899999999998</v>
      </c>
      <c r="FE17">
        <v>12.0098</v>
      </c>
      <c r="FF17">
        <v>4.9867499999999998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1.8642000000000001</v>
      </c>
      <c r="FO17">
        <v>1.8603499999999999</v>
      </c>
      <c r="FP17">
        <v>1.8609899999999999</v>
      </c>
      <c r="FQ17">
        <v>1.8602000000000001</v>
      </c>
      <c r="FR17">
        <v>1.86188</v>
      </c>
      <c r="FS17">
        <v>1.8584700000000001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-4.3090000000000002</v>
      </c>
      <c r="GH17">
        <v>0.25619999999999998</v>
      </c>
      <c r="GI17">
        <v>-4.2478098867432763</v>
      </c>
      <c r="GJ17">
        <v>-3.9744887815693084E-3</v>
      </c>
      <c r="GK17">
        <v>1.847162108954052E-6</v>
      </c>
      <c r="GL17">
        <v>-4.4217609294687878E-10</v>
      </c>
      <c r="GM17">
        <v>0.25621500000000452</v>
      </c>
      <c r="GN17">
        <v>0</v>
      </c>
      <c r="GO17">
        <v>0</v>
      </c>
      <c r="GP17">
        <v>0</v>
      </c>
      <c r="GQ17">
        <v>6</v>
      </c>
      <c r="GR17">
        <v>2080</v>
      </c>
      <c r="GS17">
        <v>4</v>
      </c>
      <c r="GT17">
        <v>32</v>
      </c>
      <c r="GU17">
        <v>34.299999999999997</v>
      </c>
      <c r="GV17">
        <v>34.4</v>
      </c>
      <c r="GW17">
        <v>0.17822299999999999</v>
      </c>
      <c r="GX17">
        <v>2.66235</v>
      </c>
      <c r="GY17">
        <v>1.4489700000000001</v>
      </c>
      <c r="GZ17">
        <v>2.32178</v>
      </c>
      <c r="HA17">
        <v>1.5478499999999999</v>
      </c>
      <c r="HB17">
        <v>2.4011200000000001</v>
      </c>
      <c r="HC17">
        <v>38.845700000000001</v>
      </c>
      <c r="HD17">
        <v>15.4192</v>
      </c>
      <c r="HE17">
        <v>18</v>
      </c>
      <c r="HF17">
        <v>507.83600000000001</v>
      </c>
      <c r="HG17">
        <v>524.48400000000004</v>
      </c>
      <c r="HH17">
        <v>31.000299999999999</v>
      </c>
      <c r="HI17">
        <v>33.557000000000002</v>
      </c>
      <c r="HJ17">
        <v>30.0001</v>
      </c>
      <c r="HK17">
        <v>33.444699999999997</v>
      </c>
      <c r="HL17">
        <v>33.451900000000002</v>
      </c>
      <c r="HM17">
        <v>3.60486</v>
      </c>
      <c r="HN17">
        <v>18.285900000000002</v>
      </c>
      <c r="HO17">
        <v>100</v>
      </c>
      <c r="HP17">
        <v>31</v>
      </c>
      <c r="HQ17">
        <v>20.032900000000001</v>
      </c>
      <c r="HR17">
        <v>35.239800000000002</v>
      </c>
      <c r="HS17">
        <v>98.776700000000005</v>
      </c>
      <c r="HT17">
        <v>97.756200000000007</v>
      </c>
    </row>
    <row r="18" spans="1:228" x14ac:dyDescent="0.2">
      <c r="A18">
        <v>3</v>
      </c>
      <c r="B18">
        <v>1675365473.5</v>
      </c>
      <c r="C18">
        <v>8</v>
      </c>
      <c r="D18" t="s">
        <v>364</v>
      </c>
      <c r="E18" t="s">
        <v>365</v>
      </c>
      <c r="F18">
        <v>4</v>
      </c>
      <c r="G18">
        <v>1675365471.1875</v>
      </c>
      <c r="H18">
        <f t="shared" si="0"/>
        <v>3.6890910896883596E-4</v>
      </c>
      <c r="I18">
        <f t="shared" si="1"/>
        <v>0.36890910896883594</v>
      </c>
      <c r="J18">
        <f t="shared" si="2"/>
        <v>-1.1771454357465398</v>
      </c>
      <c r="K18">
        <f t="shared" si="3"/>
        <v>11.410325</v>
      </c>
      <c r="L18">
        <f t="shared" si="4"/>
        <v>93.372377357432555</v>
      </c>
      <c r="M18">
        <f t="shared" si="5"/>
        <v>9.4699550748500378</v>
      </c>
      <c r="N18">
        <f t="shared" si="6"/>
        <v>1.1572508722338635</v>
      </c>
      <c r="O18">
        <f t="shared" si="7"/>
        <v>2.2689996063689103E-2</v>
      </c>
      <c r="P18">
        <f t="shared" si="8"/>
        <v>2.7723084745161026</v>
      </c>
      <c r="Q18">
        <f t="shared" si="9"/>
        <v>2.2587329784559948E-2</v>
      </c>
      <c r="R18">
        <f t="shared" si="10"/>
        <v>1.41262664338411E-2</v>
      </c>
      <c r="S18">
        <f t="shared" si="11"/>
        <v>226.10992340805254</v>
      </c>
      <c r="T18">
        <f t="shared" si="12"/>
        <v>34.677871716333257</v>
      </c>
      <c r="U18">
        <f t="shared" si="13"/>
        <v>33.517912500000001</v>
      </c>
      <c r="V18">
        <f t="shared" si="14"/>
        <v>5.2010005075346983</v>
      </c>
      <c r="W18">
        <f t="shared" si="15"/>
        <v>70.069082400369581</v>
      </c>
      <c r="X18">
        <f t="shared" si="16"/>
        <v>3.61653543551013</v>
      </c>
      <c r="Y18">
        <f t="shared" si="17"/>
        <v>5.1613854664822254</v>
      </c>
      <c r="Z18">
        <f t="shared" si="18"/>
        <v>1.5844650720245683</v>
      </c>
      <c r="AA18">
        <f t="shared" si="19"/>
        <v>-16.268891705525665</v>
      </c>
      <c r="AB18">
        <f t="shared" si="20"/>
        <v>-20.405121313624097</v>
      </c>
      <c r="AC18">
        <f t="shared" si="21"/>
        <v>-1.6931141798766443</v>
      </c>
      <c r="AD18">
        <f t="shared" si="22"/>
        <v>187.74279620902612</v>
      </c>
      <c r="AE18">
        <f t="shared" si="23"/>
        <v>0.37777910017741623</v>
      </c>
      <c r="AF18">
        <f t="shared" si="24"/>
        <v>0.36846911219300144</v>
      </c>
      <c r="AG18">
        <f t="shared" si="25"/>
        <v>-1.1771454357465398</v>
      </c>
      <c r="AH18">
        <v>11.515090995528119</v>
      </c>
      <c r="AI18">
        <v>12.15544181818181</v>
      </c>
      <c r="AJ18">
        <v>0.15599519494241679</v>
      </c>
      <c r="AK18">
        <v>66.400829897101715</v>
      </c>
      <c r="AL18">
        <f t="shared" si="26"/>
        <v>0.36890910896883594</v>
      </c>
      <c r="AM18">
        <v>35.232667294983138</v>
      </c>
      <c r="AN18">
        <v>35.658639393939367</v>
      </c>
      <c r="AO18">
        <v>1.272520790786629E-4</v>
      </c>
      <c r="AP18">
        <v>80.259830754641285</v>
      </c>
      <c r="AQ18">
        <v>5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47407.708374796726</v>
      </c>
      <c r="AV18">
        <f t="shared" si="30"/>
        <v>1199.95875</v>
      </c>
      <c r="AW18">
        <f t="shared" si="31"/>
        <v>1025.8910012476956</v>
      </c>
      <c r="AX18">
        <f t="shared" si="32"/>
        <v>0.85493855621928305</v>
      </c>
      <c r="AY18">
        <f t="shared" si="33"/>
        <v>0.18843141350321629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1675365471.1875</v>
      </c>
      <c r="BF18">
        <v>11.410325</v>
      </c>
      <c r="BG18">
        <v>11.868575</v>
      </c>
      <c r="BH18">
        <v>35.658512500000001</v>
      </c>
      <c r="BI18">
        <v>35.232237499999997</v>
      </c>
      <c r="BJ18">
        <v>15.72015</v>
      </c>
      <c r="BK18">
        <v>35.402312500000001</v>
      </c>
      <c r="BL18">
        <v>500.14200000000011</v>
      </c>
      <c r="BM18">
        <v>101.321375</v>
      </c>
      <c r="BN18">
        <v>0.1000018875</v>
      </c>
      <c r="BO18">
        <v>33.381387500000002</v>
      </c>
      <c r="BP18">
        <v>33.517912500000001</v>
      </c>
      <c r="BQ18">
        <v>999.9</v>
      </c>
      <c r="BR18">
        <v>0</v>
      </c>
      <c r="BS18">
        <v>0</v>
      </c>
      <c r="BT18">
        <v>9010.39</v>
      </c>
      <c r="BU18">
        <v>0</v>
      </c>
      <c r="BV18">
        <v>195.03700000000001</v>
      </c>
      <c r="BW18">
        <v>-0.45824462500000002</v>
      </c>
      <c r="BX18">
        <v>11.8322375</v>
      </c>
      <c r="BY18">
        <v>12.301987499999999</v>
      </c>
      <c r="BZ18">
        <v>0.42632187500000002</v>
      </c>
      <c r="CA18">
        <v>11.868575</v>
      </c>
      <c r="CB18">
        <v>35.232237499999997</v>
      </c>
      <c r="CC18">
        <v>3.612975</v>
      </c>
      <c r="CD18">
        <v>3.5697812500000001</v>
      </c>
      <c r="CE18">
        <v>27.1602125</v>
      </c>
      <c r="CF18">
        <v>26.955337499999999</v>
      </c>
      <c r="CG18">
        <v>1199.95875</v>
      </c>
      <c r="CH18">
        <v>0.499965875</v>
      </c>
      <c r="CI18">
        <v>0.500034125</v>
      </c>
      <c r="CJ18">
        <v>0</v>
      </c>
      <c r="CK18">
        <v>874.76699999999994</v>
      </c>
      <c r="CL18">
        <v>4.9990899999999998</v>
      </c>
      <c r="CM18">
        <v>9096.1124999999993</v>
      </c>
      <c r="CN18">
        <v>9557.4087500000005</v>
      </c>
      <c r="CO18">
        <v>43.5</v>
      </c>
      <c r="CP18">
        <v>45.75</v>
      </c>
      <c r="CQ18">
        <v>44.311999999999998</v>
      </c>
      <c r="CR18">
        <v>44.686999999999998</v>
      </c>
      <c r="CS18">
        <v>44.875</v>
      </c>
      <c r="CT18">
        <v>597.43875000000003</v>
      </c>
      <c r="CU18">
        <v>597.52250000000004</v>
      </c>
      <c r="CV18">
        <v>0</v>
      </c>
      <c r="CW18">
        <v>1675365492.0999999</v>
      </c>
      <c r="CX18">
        <v>0</v>
      </c>
      <c r="CY18">
        <v>1675363412.5999999</v>
      </c>
      <c r="CZ18" t="s">
        <v>356</v>
      </c>
      <c r="DA18">
        <v>1675363412.5999999</v>
      </c>
      <c r="DB18">
        <v>1675363407.5999999</v>
      </c>
      <c r="DC18">
        <v>2</v>
      </c>
      <c r="DD18">
        <v>-0.36699999999999999</v>
      </c>
      <c r="DE18">
        <v>-1.9E-2</v>
      </c>
      <c r="DF18">
        <v>-5.625</v>
      </c>
      <c r="DG18">
        <v>0.25600000000000001</v>
      </c>
      <c r="DH18">
        <v>415</v>
      </c>
      <c r="DI18">
        <v>35</v>
      </c>
      <c r="DJ18">
        <v>0.26</v>
      </c>
      <c r="DK18">
        <v>0.03</v>
      </c>
      <c r="DL18">
        <v>0.95206117073170715</v>
      </c>
      <c r="DM18">
        <v>-5.5736235470383244</v>
      </c>
      <c r="DN18">
        <v>0.8170645175327762</v>
      </c>
      <c r="DO18">
        <v>0</v>
      </c>
      <c r="DP18">
        <v>0.41847851219512189</v>
      </c>
      <c r="DQ18">
        <v>4.2057135888502468E-2</v>
      </c>
      <c r="DR18">
        <v>4.5906561788365639E-3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2.94794</v>
      </c>
      <c r="EB18">
        <v>2.6237699999999999</v>
      </c>
      <c r="EC18">
        <v>4.8077800000000002E-3</v>
      </c>
      <c r="ED18">
        <v>4.20405E-3</v>
      </c>
      <c r="EE18">
        <v>0.143816</v>
      </c>
      <c r="EF18">
        <v>0.141375</v>
      </c>
      <c r="EG18">
        <v>29981.5</v>
      </c>
      <c r="EH18">
        <v>30506.3</v>
      </c>
      <c r="EI18">
        <v>28030</v>
      </c>
      <c r="EJ18">
        <v>29487.8</v>
      </c>
      <c r="EK18">
        <v>33021</v>
      </c>
      <c r="EL18">
        <v>35153.699999999997</v>
      </c>
      <c r="EM18">
        <v>39570.9</v>
      </c>
      <c r="EN18">
        <v>42161.8</v>
      </c>
      <c r="EO18">
        <v>1.9539</v>
      </c>
      <c r="EP18">
        <v>1.9151800000000001</v>
      </c>
      <c r="EQ18">
        <v>0.12898100000000001</v>
      </c>
      <c r="ER18">
        <v>0</v>
      </c>
      <c r="ES18">
        <v>31.439699999999998</v>
      </c>
      <c r="ET18">
        <v>999.9</v>
      </c>
      <c r="EU18">
        <v>73.7</v>
      </c>
      <c r="EV18">
        <v>34.299999999999997</v>
      </c>
      <c r="EW18">
        <v>39.516800000000003</v>
      </c>
      <c r="EX18">
        <v>57.027200000000001</v>
      </c>
      <c r="EY18">
        <v>2.8565700000000001</v>
      </c>
      <c r="EZ18">
        <v>1</v>
      </c>
      <c r="FA18">
        <v>0.48195399999999999</v>
      </c>
      <c r="FB18">
        <v>0.46443400000000001</v>
      </c>
      <c r="FC18">
        <v>20.271000000000001</v>
      </c>
      <c r="FD18">
        <v>5.2195400000000003</v>
      </c>
      <c r="FE18">
        <v>12.0092</v>
      </c>
      <c r="FF18">
        <v>4.9867999999999997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1.8642399999999999</v>
      </c>
      <c r="FO18">
        <v>1.8603499999999999</v>
      </c>
      <c r="FP18">
        <v>1.8609800000000001</v>
      </c>
      <c r="FQ18">
        <v>1.8602000000000001</v>
      </c>
      <c r="FR18">
        <v>1.86188</v>
      </c>
      <c r="FS18">
        <v>1.85849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-4.3120000000000003</v>
      </c>
      <c r="GH18">
        <v>0.25619999999999998</v>
      </c>
      <c r="GI18">
        <v>-4.2478098867432763</v>
      </c>
      <c r="GJ18">
        <v>-3.9744887815693084E-3</v>
      </c>
      <c r="GK18">
        <v>1.847162108954052E-6</v>
      </c>
      <c r="GL18">
        <v>-4.4217609294687878E-10</v>
      </c>
      <c r="GM18">
        <v>0.25621500000000452</v>
      </c>
      <c r="GN18">
        <v>0</v>
      </c>
      <c r="GO18">
        <v>0</v>
      </c>
      <c r="GP18">
        <v>0</v>
      </c>
      <c r="GQ18">
        <v>6</v>
      </c>
      <c r="GR18">
        <v>2080</v>
      </c>
      <c r="GS18">
        <v>4</v>
      </c>
      <c r="GT18">
        <v>32</v>
      </c>
      <c r="GU18">
        <v>34.299999999999997</v>
      </c>
      <c r="GV18">
        <v>34.4</v>
      </c>
      <c r="GW18">
        <v>0.19164999999999999</v>
      </c>
      <c r="GX18">
        <v>2.65381</v>
      </c>
      <c r="GY18">
        <v>1.4489700000000001</v>
      </c>
      <c r="GZ18">
        <v>2.32178</v>
      </c>
      <c r="HA18">
        <v>1.5478499999999999</v>
      </c>
      <c r="HB18">
        <v>2.3840300000000001</v>
      </c>
      <c r="HC18">
        <v>38.870399999999997</v>
      </c>
      <c r="HD18">
        <v>15.4016</v>
      </c>
      <c r="HE18">
        <v>18</v>
      </c>
      <c r="HF18">
        <v>507.77100000000002</v>
      </c>
      <c r="HG18">
        <v>524.39400000000001</v>
      </c>
      <c r="HH18">
        <v>31</v>
      </c>
      <c r="HI18">
        <v>33.557099999999998</v>
      </c>
      <c r="HJ18">
        <v>30.0002</v>
      </c>
      <c r="HK18">
        <v>33.444699999999997</v>
      </c>
      <c r="HL18">
        <v>33.451999999999998</v>
      </c>
      <c r="HM18">
        <v>3.8708999999999998</v>
      </c>
      <c r="HN18">
        <v>18.285900000000002</v>
      </c>
      <c r="HO18">
        <v>100</v>
      </c>
      <c r="HP18">
        <v>31</v>
      </c>
      <c r="HQ18">
        <v>26.7133</v>
      </c>
      <c r="HR18">
        <v>35.239800000000002</v>
      </c>
      <c r="HS18">
        <v>98.777699999999996</v>
      </c>
      <c r="HT18">
        <v>97.756699999999995</v>
      </c>
    </row>
    <row r="19" spans="1:228" x14ac:dyDescent="0.2">
      <c r="A19">
        <v>4</v>
      </c>
      <c r="B19">
        <v>1675365477.5</v>
      </c>
      <c r="C19">
        <v>12</v>
      </c>
      <c r="D19" t="s">
        <v>366</v>
      </c>
      <c r="E19" t="s">
        <v>367</v>
      </c>
      <c r="F19">
        <v>4</v>
      </c>
      <c r="G19">
        <v>1675365475.5</v>
      </c>
      <c r="H19">
        <f t="shared" si="0"/>
        <v>3.7103438202532539E-4</v>
      </c>
      <c r="I19">
        <f t="shared" si="1"/>
        <v>0.3710343820253254</v>
      </c>
      <c r="J19">
        <f t="shared" si="2"/>
        <v>-1.1173615934069145</v>
      </c>
      <c r="K19">
        <f t="shared" si="3"/>
        <v>12.936</v>
      </c>
      <c r="L19">
        <f t="shared" si="4"/>
        <v>90.420052948900818</v>
      </c>
      <c r="M19">
        <f t="shared" si="5"/>
        <v>9.1705202681403382</v>
      </c>
      <c r="N19">
        <f t="shared" si="6"/>
        <v>1.3119860729975998</v>
      </c>
      <c r="O19">
        <f t="shared" si="7"/>
        <v>2.2765583560348305E-2</v>
      </c>
      <c r="P19">
        <f t="shared" si="8"/>
        <v>2.7689030561165979</v>
      </c>
      <c r="Q19">
        <f t="shared" si="9"/>
        <v>2.2662107312174416E-2</v>
      </c>
      <c r="R19">
        <f t="shared" si="10"/>
        <v>1.417307467788128E-2</v>
      </c>
      <c r="S19">
        <f t="shared" si="11"/>
        <v>226.12020309358888</v>
      </c>
      <c r="T19">
        <f t="shared" si="12"/>
        <v>34.678683360595237</v>
      </c>
      <c r="U19">
        <f t="shared" si="13"/>
        <v>33.53142857142857</v>
      </c>
      <c r="V19">
        <f t="shared" si="14"/>
        <v>5.2049367739943522</v>
      </c>
      <c r="W19">
        <f t="shared" si="15"/>
        <v>70.071601039539956</v>
      </c>
      <c r="X19">
        <f t="shared" si="16"/>
        <v>3.6166361205453215</v>
      </c>
      <c r="Y19">
        <f t="shared" si="17"/>
        <v>5.1613436354972517</v>
      </c>
      <c r="Z19">
        <f t="shared" si="18"/>
        <v>1.5883006534490307</v>
      </c>
      <c r="AA19">
        <f t="shared" si="19"/>
        <v>-16.362616247316851</v>
      </c>
      <c r="AB19">
        <f t="shared" si="20"/>
        <v>-22.41928812449332</v>
      </c>
      <c r="AC19">
        <f t="shared" si="21"/>
        <v>-1.8626493918710649</v>
      </c>
      <c r="AD19">
        <f t="shared" si="22"/>
        <v>185.47564932990764</v>
      </c>
      <c r="AE19">
        <f t="shared" si="23"/>
        <v>3.4930036818279366</v>
      </c>
      <c r="AF19">
        <f t="shared" si="24"/>
        <v>0.36800063961869939</v>
      </c>
      <c r="AG19">
        <f t="shared" si="25"/>
        <v>-1.1173615934069145</v>
      </c>
      <c r="AH19">
        <v>16.26204082834678</v>
      </c>
      <c r="AI19">
        <v>14.4250915151515</v>
      </c>
      <c r="AJ19">
        <v>0.61124961122082611</v>
      </c>
      <c r="AK19">
        <v>66.400829897101715</v>
      </c>
      <c r="AL19">
        <f t="shared" si="26"/>
        <v>0.3710343820253254</v>
      </c>
      <c r="AM19">
        <v>35.232152009136698</v>
      </c>
      <c r="AN19">
        <v>35.661458181818183</v>
      </c>
      <c r="AO19">
        <v>-1.0786504184804149E-5</v>
      </c>
      <c r="AP19">
        <v>80.259830754641285</v>
      </c>
      <c r="AQ19">
        <v>5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47314.066178655303</v>
      </c>
      <c r="AV19">
        <f t="shared" si="30"/>
        <v>1200.014285714286</v>
      </c>
      <c r="AW19">
        <f t="shared" si="31"/>
        <v>1025.938385022585</v>
      </c>
      <c r="AX19">
        <f t="shared" si="32"/>
        <v>0.85493847634648323</v>
      </c>
      <c r="AY19">
        <f t="shared" si="33"/>
        <v>0.18843125934871274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1675365475.5</v>
      </c>
      <c r="BF19">
        <v>12.936</v>
      </c>
      <c r="BG19">
        <v>17.132085714285719</v>
      </c>
      <c r="BH19">
        <v>35.659528571428567</v>
      </c>
      <c r="BI19">
        <v>35.233800000000002</v>
      </c>
      <c r="BJ19">
        <v>17.251857142857141</v>
      </c>
      <c r="BK19">
        <v>35.403328571428581</v>
      </c>
      <c r="BL19">
        <v>500.14671428571421</v>
      </c>
      <c r="BM19">
        <v>101.32128571428569</v>
      </c>
      <c r="BN19">
        <v>0.1000248142857143</v>
      </c>
      <c r="BO19">
        <v>33.381242857142858</v>
      </c>
      <c r="BP19">
        <v>33.53142857142857</v>
      </c>
      <c r="BQ19">
        <v>999.89999999999986</v>
      </c>
      <c r="BR19">
        <v>0</v>
      </c>
      <c r="BS19">
        <v>0</v>
      </c>
      <c r="BT19">
        <v>8992.3214285714294</v>
      </c>
      <c r="BU19">
        <v>0</v>
      </c>
      <c r="BV19">
        <v>268.10500000000002</v>
      </c>
      <c r="BW19">
        <v>-4.1960857142857142</v>
      </c>
      <c r="BX19">
        <v>13.414342857142859</v>
      </c>
      <c r="BY19">
        <v>17.75778571428571</v>
      </c>
      <c r="BZ19">
        <v>0.42573928571428571</v>
      </c>
      <c r="CA19">
        <v>17.132085714285719</v>
      </c>
      <c r="CB19">
        <v>35.233800000000002</v>
      </c>
      <c r="CC19">
        <v>3.613072857142857</v>
      </c>
      <c r="CD19">
        <v>3.5699342857142859</v>
      </c>
      <c r="CE19">
        <v>27.160642857142861</v>
      </c>
      <c r="CF19">
        <v>26.95607142857143</v>
      </c>
      <c r="CG19">
        <v>1200.014285714286</v>
      </c>
      <c r="CH19">
        <v>0.49996771428571429</v>
      </c>
      <c r="CI19">
        <v>0.50003228571428582</v>
      </c>
      <c r="CJ19">
        <v>0</v>
      </c>
      <c r="CK19">
        <v>874.39728571428566</v>
      </c>
      <c r="CL19">
        <v>4.9990899999999998</v>
      </c>
      <c r="CM19">
        <v>9095.4842857142849</v>
      </c>
      <c r="CN19">
        <v>9557.8442857142854</v>
      </c>
      <c r="CO19">
        <v>43.5</v>
      </c>
      <c r="CP19">
        <v>45.75</v>
      </c>
      <c r="CQ19">
        <v>44.347999999999999</v>
      </c>
      <c r="CR19">
        <v>44.713999999999999</v>
      </c>
      <c r="CS19">
        <v>44.875</v>
      </c>
      <c r="CT19">
        <v>597.46857142857141</v>
      </c>
      <c r="CU19">
        <v>597.54571428571421</v>
      </c>
      <c r="CV19">
        <v>0</v>
      </c>
      <c r="CW19">
        <v>1675365496.3</v>
      </c>
      <c r="CX19">
        <v>0</v>
      </c>
      <c r="CY19">
        <v>1675363412.5999999</v>
      </c>
      <c r="CZ19" t="s">
        <v>356</v>
      </c>
      <c r="DA19">
        <v>1675363412.5999999</v>
      </c>
      <c r="DB19">
        <v>1675363407.5999999</v>
      </c>
      <c r="DC19">
        <v>2</v>
      </c>
      <c r="DD19">
        <v>-0.36699999999999999</v>
      </c>
      <c r="DE19">
        <v>-1.9E-2</v>
      </c>
      <c r="DF19">
        <v>-5.625</v>
      </c>
      <c r="DG19">
        <v>0.25600000000000001</v>
      </c>
      <c r="DH19">
        <v>415</v>
      </c>
      <c r="DI19">
        <v>35</v>
      </c>
      <c r="DJ19">
        <v>0.26</v>
      </c>
      <c r="DK19">
        <v>0.03</v>
      </c>
      <c r="DL19">
        <v>-8.1659317073170756E-2</v>
      </c>
      <c r="DM19">
        <v>-18.04117331707317</v>
      </c>
      <c r="DN19">
        <v>2.120979270362533</v>
      </c>
      <c r="DO19">
        <v>0</v>
      </c>
      <c r="DP19">
        <v>0.42068107317073172</v>
      </c>
      <c r="DQ19">
        <v>4.5860320557491258E-2</v>
      </c>
      <c r="DR19">
        <v>4.8551312277371533E-3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2.9480300000000002</v>
      </c>
      <c r="EB19">
        <v>2.6237300000000001</v>
      </c>
      <c r="EC19">
        <v>5.5211899999999996E-3</v>
      </c>
      <c r="ED19">
        <v>5.8880599999999996E-3</v>
      </c>
      <c r="EE19">
        <v>0.14382600000000001</v>
      </c>
      <c r="EF19">
        <v>0.14138300000000001</v>
      </c>
      <c r="EG19">
        <v>29960.5</v>
      </c>
      <c r="EH19">
        <v>30454.9</v>
      </c>
      <c r="EI19">
        <v>28030.5</v>
      </c>
      <c r="EJ19">
        <v>29487.9</v>
      </c>
      <c r="EK19">
        <v>33020.9</v>
      </c>
      <c r="EL19">
        <v>35153.800000000003</v>
      </c>
      <c r="EM19">
        <v>39571.1</v>
      </c>
      <c r="EN19">
        <v>42162.1</v>
      </c>
      <c r="EO19">
        <v>1.954</v>
      </c>
      <c r="EP19">
        <v>1.91523</v>
      </c>
      <c r="EQ19">
        <v>0.12934999999999999</v>
      </c>
      <c r="ER19">
        <v>0</v>
      </c>
      <c r="ES19">
        <v>31.431999999999999</v>
      </c>
      <c r="ET19">
        <v>999.9</v>
      </c>
      <c r="EU19">
        <v>73.7</v>
      </c>
      <c r="EV19">
        <v>34.299999999999997</v>
      </c>
      <c r="EW19">
        <v>39.5199</v>
      </c>
      <c r="EX19">
        <v>57.357199999999999</v>
      </c>
      <c r="EY19">
        <v>2.5480800000000001</v>
      </c>
      <c r="EZ19">
        <v>1</v>
      </c>
      <c r="FA19">
        <v>0.48203499999999999</v>
      </c>
      <c r="FB19">
        <v>0.46350799999999998</v>
      </c>
      <c r="FC19">
        <v>20.270900000000001</v>
      </c>
      <c r="FD19">
        <v>5.2195400000000003</v>
      </c>
      <c r="FE19">
        <v>12.009399999999999</v>
      </c>
      <c r="FF19">
        <v>4.9867499999999998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1.8642099999999999</v>
      </c>
      <c r="FO19">
        <v>1.8603499999999999</v>
      </c>
      <c r="FP19">
        <v>1.8609599999999999</v>
      </c>
      <c r="FQ19">
        <v>1.8602000000000001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-4.3209999999999997</v>
      </c>
      <c r="GH19">
        <v>0.25619999999999998</v>
      </c>
      <c r="GI19">
        <v>-4.2478098867432763</v>
      </c>
      <c r="GJ19">
        <v>-3.9744887815693084E-3</v>
      </c>
      <c r="GK19">
        <v>1.847162108954052E-6</v>
      </c>
      <c r="GL19">
        <v>-4.4217609294687878E-10</v>
      </c>
      <c r="GM19">
        <v>0.25621500000000452</v>
      </c>
      <c r="GN19">
        <v>0</v>
      </c>
      <c r="GO19">
        <v>0</v>
      </c>
      <c r="GP19">
        <v>0</v>
      </c>
      <c r="GQ19">
        <v>6</v>
      </c>
      <c r="GR19">
        <v>2080</v>
      </c>
      <c r="GS19">
        <v>4</v>
      </c>
      <c r="GT19">
        <v>32</v>
      </c>
      <c r="GU19">
        <v>34.4</v>
      </c>
      <c r="GV19">
        <v>34.5</v>
      </c>
      <c r="GW19">
        <v>0.20629900000000001</v>
      </c>
      <c r="GX19">
        <v>2.66235</v>
      </c>
      <c r="GY19">
        <v>1.4489700000000001</v>
      </c>
      <c r="GZ19">
        <v>2.323</v>
      </c>
      <c r="HA19">
        <v>1.5478499999999999</v>
      </c>
      <c r="HB19">
        <v>2.2924799999999999</v>
      </c>
      <c r="HC19">
        <v>38.870399999999997</v>
      </c>
      <c r="HD19">
        <v>15.392899999999999</v>
      </c>
      <c r="HE19">
        <v>18</v>
      </c>
      <c r="HF19">
        <v>507.85399999999998</v>
      </c>
      <c r="HG19">
        <v>524.42999999999995</v>
      </c>
      <c r="HH19">
        <v>30.9999</v>
      </c>
      <c r="HI19">
        <v>33.56</v>
      </c>
      <c r="HJ19">
        <v>30.0002</v>
      </c>
      <c r="HK19">
        <v>33.447000000000003</v>
      </c>
      <c r="HL19">
        <v>33.451999999999998</v>
      </c>
      <c r="HM19">
        <v>4.16052</v>
      </c>
      <c r="HN19">
        <v>18.285900000000002</v>
      </c>
      <c r="HO19">
        <v>100</v>
      </c>
      <c r="HP19">
        <v>31</v>
      </c>
      <c r="HQ19">
        <v>33.391100000000002</v>
      </c>
      <c r="HR19">
        <v>35.239800000000002</v>
      </c>
      <c r="HS19">
        <v>98.778700000000001</v>
      </c>
      <c r="HT19">
        <v>97.757300000000001</v>
      </c>
    </row>
    <row r="20" spans="1:228" x14ac:dyDescent="0.2">
      <c r="A20">
        <v>5</v>
      </c>
      <c r="B20">
        <v>1675365481.5</v>
      </c>
      <c r="C20">
        <v>16</v>
      </c>
      <c r="D20" t="s">
        <v>368</v>
      </c>
      <c r="E20" t="s">
        <v>369</v>
      </c>
      <c r="F20">
        <v>4</v>
      </c>
      <c r="G20">
        <v>1675365479.1875</v>
      </c>
      <c r="H20">
        <f t="shared" si="0"/>
        <v>3.7224202360726751E-4</v>
      </c>
      <c r="I20">
        <f t="shared" si="1"/>
        <v>0.37224202360726749</v>
      </c>
      <c r="J20">
        <f t="shared" si="2"/>
        <v>-0.9981477123533854</v>
      </c>
      <c r="K20">
        <f t="shared" si="3"/>
        <v>15.8662125</v>
      </c>
      <c r="L20">
        <f t="shared" si="4"/>
        <v>84.681782955437569</v>
      </c>
      <c r="M20">
        <f t="shared" si="5"/>
        <v>8.5885698338228682</v>
      </c>
      <c r="N20">
        <f t="shared" si="6"/>
        <v>1.6091781407842134</v>
      </c>
      <c r="O20">
        <f t="shared" si="7"/>
        <v>2.2861891988344998E-2</v>
      </c>
      <c r="P20">
        <f t="shared" si="8"/>
        <v>2.7656269376612084</v>
      </c>
      <c r="Q20">
        <f t="shared" si="9"/>
        <v>2.2757417550947744E-2</v>
      </c>
      <c r="R20">
        <f t="shared" si="10"/>
        <v>1.4232732668235853E-2</v>
      </c>
      <c r="S20">
        <f t="shared" si="11"/>
        <v>226.10945203305292</v>
      </c>
      <c r="T20">
        <f t="shared" si="12"/>
        <v>34.686444054676102</v>
      </c>
      <c r="U20">
        <f t="shared" si="13"/>
        <v>33.527824999999993</v>
      </c>
      <c r="V20">
        <f t="shared" si="14"/>
        <v>5.2038870577051313</v>
      </c>
      <c r="W20">
        <f t="shared" si="15"/>
        <v>70.053706593871709</v>
      </c>
      <c r="X20">
        <f t="shared" si="16"/>
        <v>3.6170791884401994</v>
      </c>
      <c r="Y20">
        <f t="shared" si="17"/>
        <v>5.163294512608446</v>
      </c>
      <c r="Z20">
        <f t="shared" si="18"/>
        <v>1.5868078692649319</v>
      </c>
      <c r="AA20">
        <f t="shared" si="19"/>
        <v>-16.415873241080497</v>
      </c>
      <c r="AB20">
        <f t="shared" si="20"/>
        <v>-20.849838296934852</v>
      </c>
      <c r="AC20">
        <f t="shared" si="21"/>
        <v>-1.7343343078798994</v>
      </c>
      <c r="AD20">
        <f t="shared" si="22"/>
        <v>187.10940618715767</v>
      </c>
      <c r="AE20">
        <f t="shared" si="23"/>
        <v>5.7474560122219405</v>
      </c>
      <c r="AF20">
        <f t="shared" si="24"/>
        <v>0.37119819454764946</v>
      </c>
      <c r="AG20">
        <f t="shared" si="25"/>
        <v>-0.9981477123533854</v>
      </c>
      <c r="AH20">
        <v>22.458142128641889</v>
      </c>
      <c r="AI20">
        <v>18.340454545454548</v>
      </c>
      <c r="AJ20">
        <v>1.015307600458796</v>
      </c>
      <c r="AK20">
        <v>66.400829897101715</v>
      </c>
      <c r="AL20">
        <f t="shared" si="26"/>
        <v>0.37224202360726749</v>
      </c>
      <c r="AM20">
        <v>35.235059662426217</v>
      </c>
      <c r="AN20">
        <v>35.665458181818167</v>
      </c>
      <c r="AO20">
        <v>3.4603003991038871E-5</v>
      </c>
      <c r="AP20">
        <v>80.259830754641285</v>
      </c>
      <c r="AQ20">
        <v>5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47222.977863167442</v>
      </c>
      <c r="AV20">
        <f t="shared" si="30"/>
        <v>1199.95625</v>
      </c>
      <c r="AW20">
        <f t="shared" si="31"/>
        <v>1025.8888637476957</v>
      </c>
      <c r="AX20">
        <f t="shared" si="32"/>
        <v>0.85493855609127067</v>
      </c>
      <c r="AY20">
        <f t="shared" si="33"/>
        <v>0.1884314132561524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1675365479.1875</v>
      </c>
      <c r="BF20">
        <v>15.8662125</v>
      </c>
      <c r="BG20">
        <v>22.7679875</v>
      </c>
      <c r="BH20">
        <v>35.663762499999997</v>
      </c>
      <c r="BI20">
        <v>35.234349999999999</v>
      </c>
      <c r="BJ20">
        <v>20.193525000000001</v>
      </c>
      <c r="BK20">
        <v>35.407537499999997</v>
      </c>
      <c r="BL20">
        <v>500.16224999999997</v>
      </c>
      <c r="BM20">
        <v>101.321625</v>
      </c>
      <c r="BN20">
        <v>0.100068475</v>
      </c>
      <c r="BO20">
        <v>33.387987499999987</v>
      </c>
      <c r="BP20">
        <v>33.527824999999993</v>
      </c>
      <c r="BQ20">
        <v>999.9</v>
      </c>
      <c r="BR20">
        <v>0</v>
      </c>
      <c r="BS20">
        <v>0</v>
      </c>
      <c r="BT20">
        <v>8974.9212499999994</v>
      </c>
      <c r="BU20">
        <v>0</v>
      </c>
      <c r="BV20">
        <v>290.98500000000001</v>
      </c>
      <c r="BW20">
        <v>-6.9017599999999986</v>
      </c>
      <c r="BX20">
        <v>16.452974999999999</v>
      </c>
      <c r="BY20">
        <v>23.599487499999999</v>
      </c>
      <c r="BZ20">
        <v>0.42939525000000001</v>
      </c>
      <c r="CA20">
        <v>22.7679875</v>
      </c>
      <c r="CB20">
        <v>35.234349999999999</v>
      </c>
      <c r="CC20">
        <v>3.6135074999999999</v>
      </c>
      <c r="CD20">
        <v>3.5700012499999998</v>
      </c>
      <c r="CE20">
        <v>27.162724999999998</v>
      </c>
      <c r="CF20">
        <v>26.956399999999999</v>
      </c>
      <c r="CG20">
        <v>1199.95625</v>
      </c>
      <c r="CH20">
        <v>0.49996600000000002</v>
      </c>
      <c r="CI20">
        <v>0.50003400000000009</v>
      </c>
      <c r="CJ20">
        <v>0</v>
      </c>
      <c r="CK20">
        <v>874.36899999999991</v>
      </c>
      <c r="CL20">
        <v>4.9990899999999998</v>
      </c>
      <c r="CM20">
        <v>9093.59</v>
      </c>
      <c r="CN20">
        <v>9557.3812500000004</v>
      </c>
      <c r="CO20">
        <v>43.5</v>
      </c>
      <c r="CP20">
        <v>45.75</v>
      </c>
      <c r="CQ20">
        <v>44.327749999999988</v>
      </c>
      <c r="CR20">
        <v>44.686999999999998</v>
      </c>
      <c r="CS20">
        <v>44.875</v>
      </c>
      <c r="CT20">
        <v>597.4375</v>
      </c>
      <c r="CU20">
        <v>597.52125000000001</v>
      </c>
      <c r="CV20">
        <v>0</v>
      </c>
      <c r="CW20">
        <v>1675365499.9000001</v>
      </c>
      <c r="CX20">
        <v>0</v>
      </c>
      <c r="CY20">
        <v>1675363412.5999999</v>
      </c>
      <c r="CZ20" t="s">
        <v>356</v>
      </c>
      <c r="DA20">
        <v>1675363412.5999999</v>
      </c>
      <c r="DB20">
        <v>1675363407.5999999</v>
      </c>
      <c r="DC20">
        <v>2</v>
      </c>
      <c r="DD20">
        <v>-0.36699999999999999</v>
      </c>
      <c r="DE20">
        <v>-1.9E-2</v>
      </c>
      <c r="DF20">
        <v>-5.625</v>
      </c>
      <c r="DG20">
        <v>0.25600000000000001</v>
      </c>
      <c r="DH20">
        <v>415</v>
      </c>
      <c r="DI20">
        <v>35</v>
      </c>
      <c r="DJ20">
        <v>0.26</v>
      </c>
      <c r="DK20">
        <v>0.03</v>
      </c>
      <c r="DL20">
        <v>-1.7003805365853659</v>
      </c>
      <c r="DM20">
        <v>-31.40010608362369</v>
      </c>
      <c r="DN20">
        <v>3.2829022672058521</v>
      </c>
      <c r="DO20">
        <v>0</v>
      </c>
      <c r="DP20">
        <v>0.42348114634146339</v>
      </c>
      <c r="DQ20">
        <v>4.7993121951219277E-2</v>
      </c>
      <c r="DR20">
        <v>5.0204069437669281E-3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2.9478</v>
      </c>
      <c r="EB20">
        <v>2.6236299999999999</v>
      </c>
      <c r="EC20">
        <v>6.6936000000000001E-3</v>
      </c>
      <c r="ED20">
        <v>7.7499700000000001E-3</v>
      </c>
      <c r="EE20">
        <v>0.14383299999999999</v>
      </c>
      <c r="EF20">
        <v>0.141378</v>
      </c>
      <c r="EG20">
        <v>29924.6</v>
      </c>
      <c r="EH20">
        <v>30397.7</v>
      </c>
      <c r="EI20">
        <v>28029.8</v>
      </c>
      <c r="EJ20">
        <v>29487.8</v>
      </c>
      <c r="EK20">
        <v>33020.300000000003</v>
      </c>
      <c r="EL20">
        <v>35153.599999999999</v>
      </c>
      <c r="EM20">
        <v>39570.699999999997</v>
      </c>
      <c r="EN20">
        <v>42161.5</v>
      </c>
      <c r="EO20">
        <v>1.95397</v>
      </c>
      <c r="EP20">
        <v>1.9153199999999999</v>
      </c>
      <c r="EQ20">
        <v>0.12975200000000001</v>
      </c>
      <c r="ER20">
        <v>0</v>
      </c>
      <c r="ES20">
        <v>31.427700000000002</v>
      </c>
      <c r="ET20">
        <v>999.9</v>
      </c>
      <c r="EU20">
        <v>73.7</v>
      </c>
      <c r="EV20">
        <v>34.299999999999997</v>
      </c>
      <c r="EW20">
        <v>39.519100000000002</v>
      </c>
      <c r="EX20">
        <v>57.447200000000002</v>
      </c>
      <c r="EY20">
        <v>2.5681099999999999</v>
      </c>
      <c r="EZ20">
        <v>1</v>
      </c>
      <c r="FA20">
        <v>0.48214899999999999</v>
      </c>
      <c r="FB20">
        <v>0.46632099999999999</v>
      </c>
      <c r="FC20">
        <v>20.271100000000001</v>
      </c>
      <c r="FD20">
        <v>5.2192400000000001</v>
      </c>
      <c r="FE20">
        <v>12.0092</v>
      </c>
      <c r="FF20">
        <v>4.9866000000000001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1.8622000000000001</v>
      </c>
      <c r="FN20">
        <v>1.8642099999999999</v>
      </c>
      <c r="FO20">
        <v>1.8603499999999999</v>
      </c>
      <c r="FP20">
        <v>1.86097</v>
      </c>
      <c r="FQ20">
        <v>1.86019</v>
      </c>
      <c r="FR20">
        <v>1.86188</v>
      </c>
      <c r="FS20">
        <v>1.8584799999999999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-4.3369999999999997</v>
      </c>
      <c r="GH20">
        <v>0.25619999999999998</v>
      </c>
      <c r="GI20">
        <v>-4.2478098867432763</v>
      </c>
      <c r="GJ20">
        <v>-3.9744887815693084E-3</v>
      </c>
      <c r="GK20">
        <v>1.847162108954052E-6</v>
      </c>
      <c r="GL20">
        <v>-4.4217609294687878E-10</v>
      </c>
      <c r="GM20">
        <v>0.25621500000000452</v>
      </c>
      <c r="GN20">
        <v>0</v>
      </c>
      <c r="GO20">
        <v>0</v>
      </c>
      <c r="GP20">
        <v>0</v>
      </c>
      <c r="GQ20">
        <v>6</v>
      </c>
      <c r="GR20">
        <v>2080</v>
      </c>
      <c r="GS20">
        <v>4</v>
      </c>
      <c r="GT20">
        <v>32</v>
      </c>
      <c r="GU20">
        <v>34.5</v>
      </c>
      <c r="GV20">
        <v>34.6</v>
      </c>
      <c r="GW20">
        <v>0.220947</v>
      </c>
      <c r="GX20">
        <v>2.6428199999999999</v>
      </c>
      <c r="GY20">
        <v>1.4489700000000001</v>
      </c>
      <c r="GZ20">
        <v>2.32178</v>
      </c>
      <c r="HA20">
        <v>1.5478499999999999</v>
      </c>
      <c r="HB20">
        <v>2.3584000000000001</v>
      </c>
      <c r="HC20">
        <v>38.870399999999997</v>
      </c>
      <c r="HD20">
        <v>15.410399999999999</v>
      </c>
      <c r="HE20">
        <v>18</v>
      </c>
      <c r="HF20">
        <v>507.84300000000002</v>
      </c>
      <c r="HG20">
        <v>524.51599999999996</v>
      </c>
      <c r="HH20">
        <v>31.000499999999999</v>
      </c>
      <c r="HI20">
        <v>33.56</v>
      </c>
      <c r="HJ20">
        <v>30.000299999999999</v>
      </c>
      <c r="HK20">
        <v>33.447699999999998</v>
      </c>
      <c r="HL20">
        <v>33.453400000000002</v>
      </c>
      <c r="HM20">
        <v>4.4596900000000002</v>
      </c>
      <c r="HN20">
        <v>18.285900000000002</v>
      </c>
      <c r="HO20">
        <v>100</v>
      </c>
      <c r="HP20">
        <v>31</v>
      </c>
      <c r="HQ20">
        <v>40.099600000000002</v>
      </c>
      <c r="HR20">
        <v>35.239800000000002</v>
      </c>
      <c r="HS20">
        <v>98.777199999999993</v>
      </c>
      <c r="HT20">
        <v>97.756299999999996</v>
      </c>
    </row>
    <row r="21" spans="1:228" x14ac:dyDescent="0.2">
      <c r="A21">
        <v>6</v>
      </c>
      <c r="B21">
        <v>1675365485.5</v>
      </c>
      <c r="C21">
        <v>20</v>
      </c>
      <c r="D21" t="s">
        <v>370</v>
      </c>
      <c r="E21" t="s">
        <v>371</v>
      </c>
      <c r="F21">
        <v>4</v>
      </c>
      <c r="G21">
        <v>1675365483.5</v>
      </c>
      <c r="H21">
        <f t="shared" si="0"/>
        <v>3.7926494095932156E-4</v>
      </c>
      <c r="I21">
        <f t="shared" si="1"/>
        <v>0.37926494095932156</v>
      </c>
      <c r="J21">
        <f t="shared" si="2"/>
        <v>-1.0166709314119631</v>
      </c>
      <c r="K21">
        <f t="shared" si="3"/>
        <v>20.69114285714285</v>
      </c>
      <c r="L21">
        <f t="shared" si="4"/>
        <v>89.469238836048575</v>
      </c>
      <c r="M21">
        <f t="shared" si="5"/>
        <v>9.0740004024545531</v>
      </c>
      <c r="N21">
        <f t="shared" si="6"/>
        <v>2.0985026927189061</v>
      </c>
      <c r="O21">
        <f t="shared" si="7"/>
        <v>2.3257518154018376E-2</v>
      </c>
      <c r="P21">
        <f t="shared" si="8"/>
        <v>2.7713782606176744</v>
      </c>
      <c r="Q21">
        <f t="shared" si="9"/>
        <v>2.3149629026170279E-2</v>
      </c>
      <c r="R21">
        <f t="shared" si="10"/>
        <v>1.4478169712460593E-2</v>
      </c>
      <c r="S21">
        <f t="shared" si="11"/>
        <v>226.11272614921978</v>
      </c>
      <c r="T21">
        <f t="shared" si="12"/>
        <v>34.689852605304161</v>
      </c>
      <c r="U21">
        <f t="shared" si="13"/>
        <v>33.538242857142862</v>
      </c>
      <c r="V21">
        <f t="shared" si="14"/>
        <v>5.2069222711830516</v>
      </c>
      <c r="W21">
        <f t="shared" si="15"/>
        <v>70.03357475589074</v>
      </c>
      <c r="X21">
        <f t="shared" si="16"/>
        <v>3.6176199742947679</v>
      </c>
      <c r="Y21">
        <f t="shared" si="17"/>
        <v>5.1655509331122342</v>
      </c>
      <c r="Z21">
        <f t="shared" si="18"/>
        <v>1.5893022968882837</v>
      </c>
      <c r="AA21">
        <f t="shared" si="19"/>
        <v>-16.72558389630608</v>
      </c>
      <c r="AB21">
        <f t="shared" si="20"/>
        <v>-21.28459932300424</v>
      </c>
      <c r="AC21">
        <f t="shared" si="21"/>
        <v>-1.7669819631265167</v>
      </c>
      <c r="AD21">
        <f t="shared" si="22"/>
        <v>186.33556096678294</v>
      </c>
      <c r="AE21">
        <f t="shared" si="23"/>
        <v>7.4797932557151334</v>
      </c>
      <c r="AF21">
        <f t="shared" si="24"/>
        <v>0.37732593027627159</v>
      </c>
      <c r="AG21">
        <f t="shared" si="25"/>
        <v>-1.0166709314119631</v>
      </c>
      <c r="AH21">
        <v>29.076783916781679</v>
      </c>
      <c r="AI21">
        <v>23.46008848484848</v>
      </c>
      <c r="AJ21">
        <v>1.303691317441269</v>
      </c>
      <c r="AK21">
        <v>66.400829897101715</v>
      </c>
      <c r="AL21">
        <f t="shared" si="26"/>
        <v>0.37926494095932156</v>
      </c>
      <c r="AM21">
        <v>35.233399074999781</v>
      </c>
      <c r="AN21">
        <v>35.67123757575758</v>
      </c>
      <c r="AO21">
        <v>1.439265139217842E-4</v>
      </c>
      <c r="AP21">
        <v>80.259830754641285</v>
      </c>
      <c r="AQ21">
        <v>5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47379.884086948667</v>
      </c>
      <c r="AV21">
        <f t="shared" si="30"/>
        <v>1199.981428571429</v>
      </c>
      <c r="AW21">
        <f t="shared" si="31"/>
        <v>1025.9096280565909</v>
      </c>
      <c r="AX21">
        <f t="shared" si="32"/>
        <v>0.85493792122927315</v>
      </c>
      <c r="AY21">
        <f t="shared" si="33"/>
        <v>0.18843018797249694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1675365483.5</v>
      </c>
      <c r="BF21">
        <v>20.69114285714285</v>
      </c>
      <c r="BG21">
        <v>29.673671428571431</v>
      </c>
      <c r="BH21">
        <v>35.669571428571423</v>
      </c>
      <c r="BI21">
        <v>35.233057142857128</v>
      </c>
      <c r="BJ21">
        <v>25.037314285714281</v>
      </c>
      <c r="BK21">
        <v>35.413342857142858</v>
      </c>
      <c r="BL21">
        <v>500.14428571428567</v>
      </c>
      <c r="BM21">
        <v>101.32042857142859</v>
      </c>
      <c r="BN21">
        <v>9.9908971428571441E-2</v>
      </c>
      <c r="BO21">
        <v>33.395785714285708</v>
      </c>
      <c r="BP21">
        <v>33.538242857142862</v>
      </c>
      <c r="BQ21">
        <v>999.89999999999986</v>
      </c>
      <c r="BR21">
        <v>0</v>
      </c>
      <c r="BS21">
        <v>0</v>
      </c>
      <c r="BT21">
        <v>9005.5342857142859</v>
      </c>
      <c r="BU21">
        <v>0</v>
      </c>
      <c r="BV21">
        <v>307.77999999999997</v>
      </c>
      <c r="BW21">
        <v>-8.9825142857142861</v>
      </c>
      <c r="BX21">
        <v>21.456499999999998</v>
      </c>
      <c r="BY21">
        <v>30.75732857142858</v>
      </c>
      <c r="BZ21">
        <v>0.43651071428571442</v>
      </c>
      <c r="CA21">
        <v>29.673671428571431</v>
      </c>
      <c r="CB21">
        <v>35.233057142857128</v>
      </c>
      <c r="CC21">
        <v>3.6140628571428568</v>
      </c>
      <c r="CD21">
        <v>3.569832857142857</v>
      </c>
      <c r="CE21">
        <v>27.165328571428571</v>
      </c>
      <c r="CF21">
        <v>26.955585714285721</v>
      </c>
      <c r="CG21">
        <v>1199.981428571429</v>
      </c>
      <c r="CH21">
        <v>0.49998542857142858</v>
      </c>
      <c r="CI21">
        <v>0.50001442857142864</v>
      </c>
      <c r="CJ21">
        <v>0</v>
      </c>
      <c r="CK21">
        <v>874.14228571428555</v>
      </c>
      <c r="CL21">
        <v>4.9990899999999998</v>
      </c>
      <c r="CM21">
        <v>9091.5199999999986</v>
      </c>
      <c r="CN21">
        <v>9557.6542857142867</v>
      </c>
      <c r="CO21">
        <v>43.526571428571422</v>
      </c>
      <c r="CP21">
        <v>45.75</v>
      </c>
      <c r="CQ21">
        <v>44.375</v>
      </c>
      <c r="CR21">
        <v>44.686999999999998</v>
      </c>
      <c r="CS21">
        <v>44.875</v>
      </c>
      <c r="CT21">
        <v>597.47571428571428</v>
      </c>
      <c r="CU21">
        <v>597.50857142857149</v>
      </c>
      <c r="CV21">
        <v>0</v>
      </c>
      <c r="CW21">
        <v>1675365504.0999999</v>
      </c>
      <c r="CX21">
        <v>0</v>
      </c>
      <c r="CY21">
        <v>1675363412.5999999</v>
      </c>
      <c r="CZ21" t="s">
        <v>356</v>
      </c>
      <c r="DA21">
        <v>1675363412.5999999</v>
      </c>
      <c r="DB21">
        <v>1675363407.5999999</v>
      </c>
      <c r="DC21">
        <v>2</v>
      </c>
      <c r="DD21">
        <v>-0.36699999999999999</v>
      </c>
      <c r="DE21">
        <v>-1.9E-2</v>
      </c>
      <c r="DF21">
        <v>-5.625</v>
      </c>
      <c r="DG21">
        <v>0.25600000000000001</v>
      </c>
      <c r="DH21">
        <v>415</v>
      </c>
      <c r="DI21">
        <v>35</v>
      </c>
      <c r="DJ21">
        <v>0.26</v>
      </c>
      <c r="DK21">
        <v>0.03</v>
      </c>
      <c r="DL21">
        <v>-3.6931900487804881</v>
      </c>
      <c r="DM21">
        <v>-38.974141358885007</v>
      </c>
      <c r="DN21">
        <v>3.8890854294356938</v>
      </c>
      <c r="DO21">
        <v>0</v>
      </c>
      <c r="DP21">
        <v>0.42735565853658541</v>
      </c>
      <c r="DQ21">
        <v>5.2309630662021739E-2</v>
      </c>
      <c r="DR21">
        <v>5.506870996862521E-3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2.9476399999999998</v>
      </c>
      <c r="EB21">
        <v>2.6237200000000001</v>
      </c>
      <c r="EC21">
        <v>8.1862299999999992E-3</v>
      </c>
      <c r="ED21">
        <v>9.6442999999999997E-3</v>
      </c>
      <c r="EE21">
        <v>0.14385000000000001</v>
      </c>
      <c r="EF21">
        <v>0.141374</v>
      </c>
      <c r="EG21">
        <v>29879.1</v>
      </c>
      <c r="EH21">
        <v>30339.7</v>
      </c>
      <c r="EI21">
        <v>28029.3</v>
      </c>
      <c r="EJ21">
        <v>29487.7</v>
      </c>
      <c r="EK21">
        <v>33018.800000000003</v>
      </c>
      <c r="EL21">
        <v>35154</v>
      </c>
      <c r="EM21">
        <v>39569.699999999997</v>
      </c>
      <c r="EN21">
        <v>42161.7</v>
      </c>
      <c r="EO21">
        <v>1.95408</v>
      </c>
      <c r="EP21">
        <v>1.9154500000000001</v>
      </c>
      <c r="EQ21">
        <v>0.130333</v>
      </c>
      <c r="ER21">
        <v>0</v>
      </c>
      <c r="ES21">
        <v>31.427</v>
      </c>
      <c r="ET21">
        <v>999.9</v>
      </c>
      <c r="EU21">
        <v>73.7</v>
      </c>
      <c r="EV21">
        <v>34.299999999999997</v>
      </c>
      <c r="EW21">
        <v>39.523000000000003</v>
      </c>
      <c r="EX21">
        <v>56.997199999999999</v>
      </c>
      <c r="EY21">
        <v>3.00881</v>
      </c>
      <c r="EZ21">
        <v>1</v>
      </c>
      <c r="FA21">
        <v>0.48217199999999999</v>
      </c>
      <c r="FB21">
        <v>0.47029700000000002</v>
      </c>
      <c r="FC21">
        <v>20.270900000000001</v>
      </c>
      <c r="FD21">
        <v>5.2189399999999999</v>
      </c>
      <c r="FE21">
        <v>12.0092</v>
      </c>
      <c r="FF21">
        <v>4.9863999999999997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1.86425</v>
      </c>
      <c r="FO21">
        <v>1.8603499999999999</v>
      </c>
      <c r="FP21">
        <v>1.8609800000000001</v>
      </c>
      <c r="FQ21">
        <v>1.86019</v>
      </c>
      <c r="FR21">
        <v>1.86188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-4.3559999999999999</v>
      </c>
      <c r="GH21">
        <v>0.25619999999999998</v>
      </c>
      <c r="GI21">
        <v>-4.2478098867432763</v>
      </c>
      <c r="GJ21">
        <v>-3.9744887815693084E-3</v>
      </c>
      <c r="GK21">
        <v>1.847162108954052E-6</v>
      </c>
      <c r="GL21">
        <v>-4.4217609294687878E-10</v>
      </c>
      <c r="GM21">
        <v>0.25621500000000452</v>
      </c>
      <c r="GN21">
        <v>0</v>
      </c>
      <c r="GO21">
        <v>0</v>
      </c>
      <c r="GP21">
        <v>0</v>
      </c>
      <c r="GQ21">
        <v>6</v>
      </c>
      <c r="GR21">
        <v>2080</v>
      </c>
      <c r="GS21">
        <v>4</v>
      </c>
      <c r="GT21">
        <v>32</v>
      </c>
      <c r="GU21">
        <v>34.5</v>
      </c>
      <c r="GV21">
        <v>34.6</v>
      </c>
      <c r="GW21">
        <v>0.235596</v>
      </c>
      <c r="GX21">
        <v>2.6415999999999999</v>
      </c>
      <c r="GY21">
        <v>1.4489700000000001</v>
      </c>
      <c r="GZ21">
        <v>2.323</v>
      </c>
      <c r="HA21">
        <v>1.5478499999999999</v>
      </c>
      <c r="HB21">
        <v>2.3535200000000001</v>
      </c>
      <c r="HC21">
        <v>38.870399999999997</v>
      </c>
      <c r="HD21">
        <v>15.4016</v>
      </c>
      <c r="HE21">
        <v>18</v>
      </c>
      <c r="HF21">
        <v>507.90800000000002</v>
      </c>
      <c r="HG21">
        <v>524.62099999999998</v>
      </c>
      <c r="HH21">
        <v>31.000800000000002</v>
      </c>
      <c r="HI21">
        <v>33.56</v>
      </c>
      <c r="HJ21">
        <v>30.000299999999999</v>
      </c>
      <c r="HK21">
        <v>33.447699999999998</v>
      </c>
      <c r="HL21">
        <v>33.454900000000002</v>
      </c>
      <c r="HM21">
        <v>4.7636500000000002</v>
      </c>
      <c r="HN21">
        <v>18.285900000000002</v>
      </c>
      <c r="HO21">
        <v>100</v>
      </c>
      <c r="HP21">
        <v>31</v>
      </c>
      <c r="HQ21">
        <v>46.778399999999998</v>
      </c>
      <c r="HR21">
        <v>35.239800000000002</v>
      </c>
      <c r="HS21">
        <v>98.774900000000002</v>
      </c>
      <c r="HT21">
        <v>97.756399999999999</v>
      </c>
    </row>
    <row r="22" spans="1:228" x14ac:dyDescent="0.2">
      <c r="A22">
        <v>7</v>
      </c>
      <c r="B22">
        <v>1675365489.5</v>
      </c>
      <c r="C22">
        <v>24</v>
      </c>
      <c r="D22" t="s">
        <v>372</v>
      </c>
      <c r="E22" t="s">
        <v>373</v>
      </c>
      <c r="F22">
        <v>4</v>
      </c>
      <c r="G22">
        <v>1675365487.1875</v>
      </c>
      <c r="H22">
        <f t="shared" si="0"/>
        <v>3.7882113307646261E-4</v>
      </c>
      <c r="I22">
        <f t="shared" si="1"/>
        <v>0.37882113307646259</v>
      </c>
      <c r="J22">
        <f t="shared" si="2"/>
        <v>-0.90434762640659982</v>
      </c>
      <c r="K22">
        <f t="shared" si="3"/>
        <v>25.66245</v>
      </c>
      <c r="L22">
        <f t="shared" si="4"/>
        <v>86.787008129166836</v>
      </c>
      <c r="M22">
        <f t="shared" si="5"/>
        <v>8.8019400372796817</v>
      </c>
      <c r="N22">
        <f t="shared" si="6"/>
        <v>2.6026861736437237</v>
      </c>
      <c r="O22">
        <f t="shared" si="7"/>
        <v>2.320678823717728E-2</v>
      </c>
      <c r="P22">
        <f t="shared" si="8"/>
        <v>2.7709467254312927</v>
      </c>
      <c r="Q22">
        <f t="shared" si="9"/>
        <v>2.309935143844034E-2</v>
      </c>
      <c r="R22">
        <f t="shared" si="10"/>
        <v>1.4446705839073749E-2</v>
      </c>
      <c r="S22">
        <f t="shared" si="11"/>
        <v>226.10988894759615</v>
      </c>
      <c r="T22">
        <f t="shared" si="12"/>
        <v>34.699522305830065</v>
      </c>
      <c r="U22">
        <f t="shared" si="13"/>
        <v>33.544387499999999</v>
      </c>
      <c r="V22">
        <f t="shared" si="14"/>
        <v>5.2087132175263102</v>
      </c>
      <c r="W22">
        <f t="shared" si="15"/>
        <v>70.000947517840387</v>
      </c>
      <c r="X22">
        <f t="shared" si="16"/>
        <v>3.6178371790744261</v>
      </c>
      <c r="Y22">
        <f t="shared" si="17"/>
        <v>5.1682688697212091</v>
      </c>
      <c r="Z22">
        <f t="shared" si="18"/>
        <v>1.5908760384518841</v>
      </c>
      <c r="AA22">
        <f t="shared" si="19"/>
        <v>-16.706011968672001</v>
      </c>
      <c r="AB22">
        <f t="shared" si="20"/>
        <v>-20.796576697712265</v>
      </c>
      <c r="AC22">
        <f t="shared" si="21"/>
        <v>-1.7268679826201347</v>
      </c>
      <c r="AD22">
        <f t="shared" si="22"/>
        <v>186.88043229859178</v>
      </c>
      <c r="AE22">
        <f t="shared" si="23"/>
        <v>8.4043314713012212</v>
      </c>
      <c r="AF22">
        <f t="shared" si="24"/>
        <v>0.37882250068216716</v>
      </c>
      <c r="AG22">
        <f t="shared" si="25"/>
        <v>-0.90434762640659982</v>
      </c>
      <c r="AH22">
        <v>35.879895903195603</v>
      </c>
      <c r="AI22">
        <v>29.274533333333331</v>
      </c>
      <c r="AJ22">
        <v>1.4646183866804181</v>
      </c>
      <c r="AK22">
        <v>66.400829897101715</v>
      </c>
      <c r="AL22">
        <f t="shared" si="26"/>
        <v>0.37882113307646259</v>
      </c>
      <c r="AM22">
        <v>35.233712958376778</v>
      </c>
      <c r="AN22">
        <v>35.671813939393942</v>
      </c>
      <c r="AO22">
        <v>2.11531197873137E-5</v>
      </c>
      <c r="AP22">
        <v>80.259830754641285</v>
      </c>
      <c r="AQ22">
        <v>5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47366.559752410642</v>
      </c>
      <c r="AV22">
        <f t="shared" si="30"/>
        <v>1199.9637499999999</v>
      </c>
      <c r="AW22">
        <f t="shared" si="31"/>
        <v>1025.8947699210344</v>
      </c>
      <c r="AX22">
        <f t="shared" si="32"/>
        <v>0.85493813452367573</v>
      </c>
      <c r="AY22">
        <f t="shared" si="33"/>
        <v>0.18843059963069397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1675365487.1875</v>
      </c>
      <c r="BF22">
        <v>25.66245</v>
      </c>
      <c r="BG22">
        <v>35.756237499999997</v>
      </c>
      <c r="BH22">
        <v>35.671824999999998</v>
      </c>
      <c r="BI22">
        <v>35.233587499999999</v>
      </c>
      <c r="BJ22">
        <v>30.027925</v>
      </c>
      <c r="BK22">
        <v>35.415587500000001</v>
      </c>
      <c r="BL22">
        <v>500.15237500000001</v>
      </c>
      <c r="BM22">
        <v>101.32</v>
      </c>
      <c r="BN22">
        <v>0.100019275</v>
      </c>
      <c r="BO22">
        <v>33.405175</v>
      </c>
      <c r="BP22">
        <v>33.544387499999999</v>
      </c>
      <c r="BQ22">
        <v>999.9</v>
      </c>
      <c r="BR22">
        <v>0</v>
      </c>
      <c r="BS22">
        <v>0</v>
      </c>
      <c r="BT22">
        <v>9003.28125</v>
      </c>
      <c r="BU22">
        <v>0</v>
      </c>
      <c r="BV22">
        <v>313.54575</v>
      </c>
      <c r="BW22">
        <v>-10.093792499999999</v>
      </c>
      <c r="BX22">
        <v>26.6117375</v>
      </c>
      <c r="BY22">
        <v>37.062049999999999</v>
      </c>
      <c r="BZ22">
        <v>0.43825712500000003</v>
      </c>
      <c r="CA22">
        <v>35.756237499999997</v>
      </c>
      <c r="CB22">
        <v>35.233587499999999</v>
      </c>
      <c r="CC22">
        <v>3.6142750000000001</v>
      </c>
      <c r="CD22">
        <v>3.5698699999999999</v>
      </c>
      <c r="CE22">
        <v>27.166325000000001</v>
      </c>
      <c r="CF22">
        <v>26.955737500000001</v>
      </c>
      <c r="CG22">
        <v>1199.9637499999999</v>
      </c>
      <c r="CH22">
        <v>0.49997799999999998</v>
      </c>
      <c r="CI22">
        <v>0.50002187500000006</v>
      </c>
      <c r="CJ22">
        <v>0</v>
      </c>
      <c r="CK22">
        <v>873.85199999999998</v>
      </c>
      <c r="CL22">
        <v>4.9990899999999998</v>
      </c>
      <c r="CM22">
        <v>9089.4912499999991</v>
      </c>
      <c r="CN22">
        <v>9557.4774999999991</v>
      </c>
      <c r="CO22">
        <v>43.53875</v>
      </c>
      <c r="CP22">
        <v>45.75</v>
      </c>
      <c r="CQ22">
        <v>44.375</v>
      </c>
      <c r="CR22">
        <v>44.726374999999997</v>
      </c>
      <c r="CS22">
        <v>44.875</v>
      </c>
      <c r="CT22">
        <v>597.45749999999998</v>
      </c>
      <c r="CU22">
        <v>597.50750000000005</v>
      </c>
      <c r="CV22">
        <v>0</v>
      </c>
      <c r="CW22">
        <v>1675365508.3</v>
      </c>
      <c r="CX22">
        <v>0</v>
      </c>
      <c r="CY22">
        <v>1675363412.5999999</v>
      </c>
      <c r="CZ22" t="s">
        <v>356</v>
      </c>
      <c r="DA22">
        <v>1675363412.5999999</v>
      </c>
      <c r="DB22">
        <v>1675363407.5999999</v>
      </c>
      <c r="DC22">
        <v>2</v>
      </c>
      <c r="DD22">
        <v>-0.36699999999999999</v>
      </c>
      <c r="DE22">
        <v>-1.9E-2</v>
      </c>
      <c r="DF22">
        <v>-5.625</v>
      </c>
      <c r="DG22">
        <v>0.25600000000000001</v>
      </c>
      <c r="DH22">
        <v>415</v>
      </c>
      <c r="DI22">
        <v>35</v>
      </c>
      <c r="DJ22">
        <v>0.26</v>
      </c>
      <c r="DK22">
        <v>0.03</v>
      </c>
      <c r="DL22">
        <v>-5.9095617560975624</v>
      </c>
      <c r="DM22">
        <v>-36.559641930313582</v>
      </c>
      <c r="DN22">
        <v>3.6768464888247672</v>
      </c>
      <c r="DO22">
        <v>0</v>
      </c>
      <c r="DP22">
        <v>0.4310551707317074</v>
      </c>
      <c r="DQ22">
        <v>5.0203233449477067E-2</v>
      </c>
      <c r="DR22">
        <v>5.3075325574978294E-3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2.9475600000000002</v>
      </c>
      <c r="EB22">
        <v>2.6237400000000002</v>
      </c>
      <c r="EC22">
        <v>9.8680199999999999E-3</v>
      </c>
      <c r="ED22">
        <v>1.1575800000000001E-2</v>
      </c>
      <c r="EE22">
        <v>0.143845</v>
      </c>
      <c r="EF22">
        <v>0.141375</v>
      </c>
      <c r="EG22">
        <v>29828.400000000001</v>
      </c>
      <c r="EH22">
        <v>30280.2</v>
      </c>
      <c r="EI22">
        <v>28029.200000000001</v>
      </c>
      <c r="EJ22">
        <v>29487.4</v>
      </c>
      <c r="EK22">
        <v>33019.300000000003</v>
      </c>
      <c r="EL22">
        <v>35153.699999999997</v>
      </c>
      <c r="EM22">
        <v>39569.9</v>
      </c>
      <c r="EN22">
        <v>42161.1</v>
      </c>
      <c r="EO22">
        <v>1.9538500000000001</v>
      </c>
      <c r="EP22">
        <v>1.9155800000000001</v>
      </c>
      <c r="EQ22">
        <v>0.13117500000000001</v>
      </c>
      <c r="ER22">
        <v>0</v>
      </c>
      <c r="ES22">
        <v>31.4284</v>
      </c>
      <c r="ET22">
        <v>999.9</v>
      </c>
      <c r="EU22">
        <v>73.7</v>
      </c>
      <c r="EV22">
        <v>34.299999999999997</v>
      </c>
      <c r="EW22">
        <v>39.517000000000003</v>
      </c>
      <c r="EX22">
        <v>57.327199999999998</v>
      </c>
      <c r="EY22">
        <v>3.4054500000000001</v>
      </c>
      <c r="EZ22">
        <v>1</v>
      </c>
      <c r="FA22">
        <v>0.48250799999999999</v>
      </c>
      <c r="FB22">
        <v>0.47375800000000001</v>
      </c>
      <c r="FC22">
        <v>20.271000000000001</v>
      </c>
      <c r="FD22">
        <v>5.2190899999999996</v>
      </c>
      <c r="FE22">
        <v>12.009499999999999</v>
      </c>
      <c r="FF22">
        <v>4.9865000000000004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1.8642300000000001</v>
      </c>
      <c r="FO22">
        <v>1.8603499999999999</v>
      </c>
      <c r="FP22">
        <v>1.86097</v>
      </c>
      <c r="FQ22">
        <v>1.8602000000000001</v>
      </c>
      <c r="FR22">
        <v>1.86188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-4.3780000000000001</v>
      </c>
      <c r="GH22">
        <v>0.25619999999999998</v>
      </c>
      <c r="GI22">
        <v>-4.2478098867432763</v>
      </c>
      <c r="GJ22">
        <v>-3.9744887815693084E-3</v>
      </c>
      <c r="GK22">
        <v>1.847162108954052E-6</v>
      </c>
      <c r="GL22">
        <v>-4.4217609294687878E-10</v>
      </c>
      <c r="GM22">
        <v>0.25621500000000452</v>
      </c>
      <c r="GN22">
        <v>0</v>
      </c>
      <c r="GO22">
        <v>0</v>
      </c>
      <c r="GP22">
        <v>0</v>
      </c>
      <c r="GQ22">
        <v>6</v>
      </c>
      <c r="GR22">
        <v>2080</v>
      </c>
      <c r="GS22">
        <v>4</v>
      </c>
      <c r="GT22">
        <v>32</v>
      </c>
      <c r="GU22">
        <v>34.6</v>
      </c>
      <c r="GV22">
        <v>34.700000000000003</v>
      </c>
      <c r="GW22">
        <v>0.25146499999999999</v>
      </c>
      <c r="GX22">
        <v>2.65625</v>
      </c>
      <c r="GY22">
        <v>1.4489700000000001</v>
      </c>
      <c r="GZ22">
        <v>2.32178</v>
      </c>
      <c r="HA22">
        <v>1.5478499999999999</v>
      </c>
      <c r="HB22">
        <v>2.2436500000000001</v>
      </c>
      <c r="HC22">
        <v>38.870399999999997</v>
      </c>
      <c r="HD22">
        <v>15.3666</v>
      </c>
      <c r="HE22">
        <v>18</v>
      </c>
      <c r="HF22">
        <v>507.774</v>
      </c>
      <c r="HG22">
        <v>524.71199999999999</v>
      </c>
      <c r="HH22">
        <v>31.000900000000001</v>
      </c>
      <c r="HI22">
        <v>33.562399999999997</v>
      </c>
      <c r="HJ22">
        <v>30.0002</v>
      </c>
      <c r="HK22">
        <v>33.449300000000001</v>
      </c>
      <c r="HL22">
        <v>33.454900000000002</v>
      </c>
      <c r="HM22">
        <v>5.0688500000000003</v>
      </c>
      <c r="HN22">
        <v>18.285900000000002</v>
      </c>
      <c r="HO22">
        <v>100</v>
      </c>
      <c r="HP22">
        <v>31</v>
      </c>
      <c r="HQ22">
        <v>53.456699999999998</v>
      </c>
      <c r="HR22">
        <v>35.239800000000002</v>
      </c>
      <c r="HS22">
        <v>98.775099999999995</v>
      </c>
      <c r="HT22">
        <v>97.755200000000002</v>
      </c>
    </row>
    <row r="23" spans="1:228" x14ac:dyDescent="0.2">
      <c r="A23">
        <v>8</v>
      </c>
      <c r="B23">
        <v>1675365493.5</v>
      </c>
      <c r="C23">
        <v>28</v>
      </c>
      <c r="D23" t="s">
        <v>374</v>
      </c>
      <c r="E23" t="s">
        <v>375</v>
      </c>
      <c r="F23">
        <v>4</v>
      </c>
      <c r="G23">
        <v>1675365491.5</v>
      </c>
      <c r="H23">
        <f t="shared" si="0"/>
        <v>3.8083327946356342E-4</v>
      </c>
      <c r="I23">
        <f t="shared" si="1"/>
        <v>0.38083327946356343</v>
      </c>
      <c r="J23">
        <f t="shared" si="2"/>
        <v>-0.8628057629621867</v>
      </c>
      <c r="K23">
        <f t="shared" si="3"/>
        <v>31.958942857142858</v>
      </c>
      <c r="L23">
        <f t="shared" si="4"/>
        <v>89.847988750768991</v>
      </c>
      <c r="M23">
        <f t="shared" si="5"/>
        <v>9.1124306693420554</v>
      </c>
      <c r="N23">
        <f t="shared" si="6"/>
        <v>3.2412929337684955</v>
      </c>
      <c r="O23">
        <f t="shared" si="7"/>
        <v>2.3298761749182533E-2</v>
      </c>
      <c r="P23">
        <f t="shared" si="8"/>
        <v>2.7746101529426972</v>
      </c>
      <c r="Q23">
        <f t="shared" si="9"/>
        <v>2.3190616077657555E-2</v>
      </c>
      <c r="R23">
        <f t="shared" si="10"/>
        <v>1.4503809544420468E-2</v>
      </c>
      <c r="S23">
        <f t="shared" si="11"/>
        <v>226.12151315068596</v>
      </c>
      <c r="T23">
        <f t="shared" si="12"/>
        <v>34.706812574202516</v>
      </c>
      <c r="U23">
        <f t="shared" si="13"/>
        <v>33.551657142857152</v>
      </c>
      <c r="V23">
        <f t="shared" si="14"/>
        <v>5.2108327535540759</v>
      </c>
      <c r="W23">
        <f t="shared" si="15"/>
        <v>69.963740221328209</v>
      </c>
      <c r="X23">
        <f t="shared" si="16"/>
        <v>3.6178094083427572</v>
      </c>
      <c r="Y23">
        <f t="shared" si="17"/>
        <v>5.1709777048767336</v>
      </c>
      <c r="Z23">
        <f t="shared" si="18"/>
        <v>1.5930233452113187</v>
      </c>
      <c r="AA23">
        <f t="shared" si="19"/>
        <v>-16.794747624343145</v>
      </c>
      <c r="AB23">
        <f t="shared" si="20"/>
        <v>-20.512347540654954</v>
      </c>
      <c r="AC23">
        <f t="shared" si="21"/>
        <v>-1.7011561890941076</v>
      </c>
      <c r="AD23">
        <f t="shared" si="22"/>
        <v>187.11326179659375</v>
      </c>
      <c r="AE23">
        <f t="shared" si="23"/>
        <v>9.0615178324125196</v>
      </c>
      <c r="AF23">
        <f t="shared" si="24"/>
        <v>0.3795490633029302</v>
      </c>
      <c r="AG23">
        <f t="shared" si="25"/>
        <v>-0.8628057629621867</v>
      </c>
      <c r="AH23">
        <v>42.710535256807972</v>
      </c>
      <c r="AI23">
        <v>35.508730909090907</v>
      </c>
      <c r="AJ23">
        <v>1.5678107836494439</v>
      </c>
      <c r="AK23">
        <v>66.400829897101715</v>
      </c>
      <c r="AL23">
        <f t="shared" si="26"/>
        <v>0.38083327946356343</v>
      </c>
      <c r="AM23">
        <v>35.23266125445852</v>
      </c>
      <c r="AN23">
        <v>35.673641212121197</v>
      </c>
      <c r="AO23">
        <v>-6.1962330475573367E-5</v>
      </c>
      <c r="AP23">
        <v>80.259830754641285</v>
      </c>
      <c r="AQ23">
        <v>5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47465.909436198235</v>
      </c>
      <c r="AV23">
        <f t="shared" si="30"/>
        <v>1200.032857142857</v>
      </c>
      <c r="AW23">
        <f t="shared" si="31"/>
        <v>1025.9531280573501</v>
      </c>
      <c r="AX23">
        <f t="shared" si="32"/>
        <v>0.85493753104396575</v>
      </c>
      <c r="AY23">
        <f t="shared" si="33"/>
        <v>0.18842943491485376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1675365491.5</v>
      </c>
      <c r="BF23">
        <v>31.958942857142858</v>
      </c>
      <c r="BG23">
        <v>42.844542857142862</v>
      </c>
      <c r="BH23">
        <v>35.671371428571433</v>
      </c>
      <c r="BI23">
        <v>35.232271428571423</v>
      </c>
      <c r="BJ23">
        <v>36.348799999999997</v>
      </c>
      <c r="BK23">
        <v>35.415142857142861</v>
      </c>
      <c r="BL23">
        <v>500.12757142857151</v>
      </c>
      <c r="BM23">
        <v>101.3207142857143</v>
      </c>
      <c r="BN23">
        <v>9.9816057142857142E-2</v>
      </c>
      <c r="BO23">
        <v>33.414528571428569</v>
      </c>
      <c r="BP23">
        <v>33.551657142857152</v>
      </c>
      <c r="BQ23">
        <v>999.89999999999986</v>
      </c>
      <c r="BR23">
        <v>0</v>
      </c>
      <c r="BS23">
        <v>0</v>
      </c>
      <c r="BT23">
        <v>9022.6785714285706</v>
      </c>
      <c r="BU23">
        <v>0</v>
      </c>
      <c r="BV23">
        <v>320.4348571428572</v>
      </c>
      <c r="BW23">
        <v>-10.8856</v>
      </c>
      <c r="BX23">
        <v>33.141128571428567</v>
      </c>
      <c r="BY23">
        <v>44.409185714285719</v>
      </c>
      <c r="BZ23">
        <v>0.43909028571428571</v>
      </c>
      <c r="CA23">
        <v>42.844542857142862</v>
      </c>
      <c r="CB23">
        <v>35.232271428571423</v>
      </c>
      <c r="CC23">
        <v>3.6142414285714279</v>
      </c>
      <c r="CD23">
        <v>3.5697528571428569</v>
      </c>
      <c r="CE23">
        <v>27.166185714285721</v>
      </c>
      <c r="CF23">
        <v>26.955200000000001</v>
      </c>
      <c r="CG23">
        <v>1200.032857142857</v>
      </c>
      <c r="CH23">
        <v>0.49999914285714281</v>
      </c>
      <c r="CI23">
        <v>0.50000085714285725</v>
      </c>
      <c r="CJ23">
        <v>0</v>
      </c>
      <c r="CK23">
        <v>873.63099999999997</v>
      </c>
      <c r="CL23">
        <v>4.9990899999999998</v>
      </c>
      <c r="CM23">
        <v>9087.8414285714298</v>
      </c>
      <c r="CN23">
        <v>9558.1071428571431</v>
      </c>
      <c r="CO23">
        <v>43.561999999999998</v>
      </c>
      <c r="CP23">
        <v>45.75</v>
      </c>
      <c r="CQ23">
        <v>44.375</v>
      </c>
      <c r="CR23">
        <v>44.75</v>
      </c>
      <c r="CS23">
        <v>44.875</v>
      </c>
      <c r="CT23">
        <v>597.51714285714297</v>
      </c>
      <c r="CU23">
        <v>597.51857142857148</v>
      </c>
      <c r="CV23">
        <v>0</v>
      </c>
      <c r="CW23">
        <v>1675365511.9000001</v>
      </c>
      <c r="CX23">
        <v>0</v>
      </c>
      <c r="CY23">
        <v>1675363412.5999999</v>
      </c>
      <c r="CZ23" t="s">
        <v>356</v>
      </c>
      <c r="DA23">
        <v>1675363412.5999999</v>
      </c>
      <c r="DB23">
        <v>1675363407.5999999</v>
      </c>
      <c r="DC23">
        <v>2</v>
      </c>
      <c r="DD23">
        <v>-0.36699999999999999</v>
      </c>
      <c r="DE23">
        <v>-1.9E-2</v>
      </c>
      <c r="DF23">
        <v>-5.625</v>
      </c>
      <c r="DG23">
        <v>0.25600000000000001</v>
      </c>
      <c r="DH23">
        <v>415</v>
      </c>
      <c r="DI23">
        <v>35</v>
      </c>
      <c r="DJ23">
        <v>0.26</v>
      </c>
      <c r="DK23">
        <v>0.03</v>
      </c>
      <c r="DL23">
        <v>-8.0046607317073164</v>
      </c>
      <c r="DM23">
        <v>-26.196119163763061</v>
      </c>
      <c r="DN23">
        <v>2.6859263954994979</v>
      </c>
      <c r="DO23">
        <v>0</v>
      </c>
      <c r="DP23">
        <v>0.43354007317073168</v>
      </c>
      <c r="DQ23">
        <v>5.1618209059234157E-2</v>
      </c>
      <c r="DR23">
        <v>5.3901575631535737E-3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2.94801</v>
      </c>
      <c r="EB23">
        <v>2.62391</v>
      </c>
      <c r="EC23">
        <v>1.16547E-2</v>
      </c>
      <c r="ED23">
        <v>1.34845E-2</v>
      </c>
      <c r="EE23">
        <v>0.14385899999999999</v>
      </c>
      <c r="EF23">
        <v>0.141374</v>
      </c>
      <c r="EG23">
        <v>29775</v>
      </c>
      <c r="EH23">
        <v>30221.4</v>
      </c>
      <c r="EI23">
        <v>28029.599999999999</v>
      </c>
      <c r="EJ23">
        <v>29487</v>
      </c>
      <c r="EK23">
        <v>33019</v>
      </c>
      <c r="EL23">
        <v>35153.599999999999</v>
      </c>
      <c r="EM23">
        <v>39570</v>
      </c>
      <c r="EN23">
        <v>42160.9</v>
      </c>
      <c r="EO23">
        <v>1.9538199999999999</v>
      </c>
      <c r="EP23">
        <v>1.9156500000000001</v>
      </c>
      <c r="EQ23">
        <v>0.13034799999999999</v>
      </c>
      <c r="ER23">
        <v>0</v>
      </c>
      <c r="ES23">
        <v>31.432600000000001</v>
      </c>
      <c r="ET23">
        <v>999.9</v>
      </c>
      <c r="EU23">
        <v>73.7</v>
      </c>
      <c r="EV23">
        <v>34.299999999999997</v>
      </c>
      <c r="EW23">
        <v>39.516399999999997</v>
      </c>
      <c r="EX23">
        <v>57.027200000000001</v>
      </c>
      <c r="EY23">
        <v>2.4959899999999999</v>
      </c>
      <c r="EZ23">
        <v>1</v>
      </c>
      <c r="FA23">
        <v>0.48246899999999998</v>
      </c>
      <c r="FB23">
        <v>0.47935699999999998</v>
      </c>
      <c r="FC23">
        <v>20.271100000000001</v>
      </c>
      <c r="FD23">
        <v>5.2193899999999998</v>
      </c>
      <c r="FE23">
        <v>12.008599999999999</v>
      </c>
      <c r="FF23">
        <v>4.9863999999999997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1.8642099999999999</v>
      </c>
      <c r="FO23">
        <v>1.8603499999999999</v>
      </c>
      <c r="FP23">
        <v>1.86097</v>
      </c>
      <c r="FQ23">
        <v>1.86019</v>
      </c>
      <c r="FR23">
        <v>1.86188</v>
      </c>
      <c r="FS23">
        <v>1.8585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-4.4020000000000001</v>
      </c>
      <c r="GH23">
        <v>0.25619999999999998</v>
      </c>
      <c r="GI23">
        <v>-4.2478098867432763</v>
      </c>
      <c r="GJ23">
        <v>-3.9744887815693084E-3</v>
      </c>
      <c r="GK23">
        <v>1.847162108954052E-6</v>
      </c>
      <c r="GL23">
        <v>-4.4217609294687878E-10</v>
      </c>
      <c r="GM23">
        <v>0.25621500000000452</v>
      </c>
      <c r="GN23">
        <v>0</v>
      </c>
      <c r="GO23">
        <v>0</v>
      </c>
      <c r="GP23">
        <v>0</v>
      </c>
      <c r="GQ23">
        <v>6</v>
      </c>
      <c r="GR23">
        <v>2080</v>
      </c>
      <c r="GS23">
        <v>4</v>
      </c>
      <c r="GT23">
        <v>32</v>
      </c>
      <c r="GU23">
        <v>34.700000000000003</v>
      </c>
      <c r="GV23">
        <v>34.799999999999997</v>
      </c>
      <c r="GW23">
        <v>0.26733400000000002</v>
      </c>
      <c r="GX23">
        <v>2.63306</v>
      </c>
      <c r="GY23">
        <v>1.4489700000000001</v>
      </c>
      <c r="GZ23">
        <v>2.32178</v>
      </c>
      <c r="HA23">
        <v>1.5478499999999999</v>
      </c>
      <c r="HB23">
        <v>2.3706100000000001</v>
      </c>
      <c r="HC23">
        <v>38.870399999999997</v>
      </c>
      <c r="HD23">
        <v>15.4016</v>
      </c>
      <c r="HE23">
        <v>18</v>
      </c>
      <c r="HF23">
        <v>507.76900000000001</v>
      </c>
      <c r="HG23">
        <v>524.78599999999994</v>
      </c>
      <c r="HH23">
        <v>31.0014</v>
      </c>
      <c r="HI23">
        <v>33.563200000000002</v>
      </c>
      <c r="HJ23">
        <v>30.0001</v>
      </c>
      <c r="HK23">
        <v>33.450699999999998</v>
      </c>
      <c r="HL23">
        <v>33.4572</v>
      </c>
      <c r="HM23">
        <v>5.3788600000000004</v>
      </c>
      <c r="HN23">
        <v>18.285900000000002</v>
      </c>
      <c r="HO23">
        <v>100</v>
      </c>
      <c r="HP23">
        <v>31</v>
      </c>
      <c r="HQ23">
        <v>60.134999999999998</v>
      </c>
      <c r="HR23">
        <v>35.239800000000002</v>
      </c>
      <c r="HS23">
        <v>98.775800000000004</v>
      </c>
      <c r="HT23">
        <v>97.754300000000001</v>
      </c>
    </row>
    <row r="24" spans="1:228" x14ac:dyDescent="0.2">
      <c r="A24">
        <v>9</v>
      </c>
      <c r="B24">
        <v>1675365497.5</v>
      </c>
      <c r="C24">
        <v>32</v>
      </c>
      <c r="D24" t="s">
        <v>376</v>
      </c>
      <c r="E24" t="s">
        <v>377</v>
      </c>
      <c r="F24">
        <v>4</v>
      </c>
      <c r="G24">
        <v>1675365495.1875</v>
      </c>
      <c r="H24">
        <f t="shared" si="0"/>
        <v>3.8485769836996391E-4</v>
      </c>
      <c r="I24">
        <f t="shared" si="1"/>
        <v>0.38485769836996392</v>
      </c>
      <c r="J24">
        <f t="shared" si="2"/>
        <v>-0.76551794617862945</v>
      </c>
      <c r="K24">
        <f t="shared" si="3"/>
        <v>37.632624999999997</v>
      </c>
      <c r="L24">
        <f t="shared" si="4"/>
        <v>88.163092728439068</v>
      </c>
      <c r="M24">
        <f t="shared" si="5"/>
        <v>8.9415595635054306</v>
      </c>
      <c r="N24">
        <f t="shared" si="6"/>
        <v>3.816725883301725</v>
      </c>
      <c r="O24">
        <f t="shared" si="7"/>
        <v>2.3567790878069105E-2</v>
      </c>
      <c r="P24">
        <f t="shared" si="8"/>
        <v>2.7731341026514911</v>
      </c>
      <c r="Q24">
        <f t="shared" si="9"/>
        <v>2.3457081091139774E-2</v>
      </c>
      <c r="R24">
        <f t="shared" si="10"/>
        <v>1.46705790448587E-2</v>
      </c>
      <c r="S24">
        <f t="shared" si="11"/>
        <v>226.10807661054301</v>
      </c>
      <c r="T24">
        <f t="shared" si="12"/>
        <v>34.714507000443106</v>
      </c>
      <c r="U24">
        <f t="shared" si="13"/>
        <v>33.548475000000003</v>
      </c>
      <c r="V24">
        <f t="shared" si="14"/>
        <v>5.2099048761366022</v>
      </c>
      <c r="W24">
        <f t="shared" si="15"/>
        <v>69.94147835783663</v>
      </c>
      <c r="X24">
        <f t="shared" si="16"/>
        <v>3.6183293123804106</v>
      </c>
      <c r="Y24">
        <f t="shared" si="17"/>
        <v>5.1733669309479113</v>
      </c>
      <c r="Z24">
        <f t="shared" si="18"/>
        <v>1.5915755637561917</v>
      </c>
      <c r="AA24">
        <f t="shared" si="19"/>
        <v>-16.972224498115409</v>
      </c>
      <c r="AB24">
        <f t="shared" si="20"/>
        <v>-18.792804361788193</v>
      </c>
      <c r="AC24">
        <f t="shared" si="21"/>
        <v>-1.5594170431087879</v>
      </c>
      <c r="AD24">
        <f t="shared" si="22"/>
        <v>188.78363070753059</v>
      </c>
      <c r="AE24">
        <f t="shared" si="23"/>
        <v>9.4347556009887157</v>
      </c>
      <c r="AF24">
        <f t="shared" si="24"/>
        <v>0.38384704569376071</v>
      </c>
      <c r="AG24">
        <f t="shared" si="25"/>
        <v>-0.76551794617862945</v>
      </c>
      <c r="AH24">
        <v>49.565569552027668</v>
      </c>
      <c r="AI24">
        <v>41.967101818181803</v>
      </c>
      <c r="AJ24">
        <v>1.620235893086561</v>
      </c>
      <c r="AK24">
        <v>66.400829897101715</v>
      </c>
      <c r="AL24">
        <f t="shared" si="26"/>
        <v>0.38485769836996392</v>
      </c>
      <c r="AM24">
        <v>35.232363040477303</v>
      </c>
      <c r="AN24">
        <v>35.676907272727291</v>
      </c>
      <c r="AO24">
        <v>1.018486495793775E-4</v>
      </c>
      <c r="AP24">
        <v>80.259830754641285</v>
      </c>
      <c r="AQ24">
        <v>5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47424.014081665438</v>
      </c>
      <c r="AV24">
        <f t="shared" si="30"/>
        <v>1199.95625</v>
      </c>
      <c r="AW24">
        <f t="shared" si="31"/>
        <v>1025.8881510935457</v>
      </c>
      <c r="AX24">
        <f t="shared" si="32"/>
        <v>0.85493796219115969</v>
      </c>
      <c r="AY24">
        <f t="shared" si="33"/>
        <v>0.18843026702893795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1675365495.1875</v>
      </c>
      <c r="BF24">
        <v>37.632624999999997</v>
      </c>
      <c r="BG24">
        <v>48.967624999999998</v>
      </c>
      <c r="BH24">
        <v>35.676450000000003</v>
      </c>
      <c r="BI24">
        <v>35.232424999999999</v>
      </c>
      <c r="BJ24">
        <v>42.044287500000003</v>
      </c>
      <c r="BK24">
        <v>35.420237499999999</v>
      </c>
      <c r="BL24">
        <v>500.17824999999999</v>
      </c>
      <c r="BM24">
        <v>101.32062500000001</v>
      </c>
      <c r="BN24">
        <v>0.1000408</v>
      </c>
      <c r="BO24">
        <v>33.422775000000001</v>
      </c>
      <c r="BP24">
        <v>33.548475000000003</v>
      </c>
      <c r="BQ24">
        <v>999.9</v>
      </c>
      <c r="BR24">
        <v>0</v>
      </c>
      <c r="BS24">
        <v>0</v>
      </c>
      <c r="BT24">
        <v>9014.8425000000007</v>
      </c>
      <c r="BU24">
        <v>0</v>
      </c>
      <c r="BV24">
        <v>324.00324999999998</v>
      </c>
      <c r="BW24">
        <v>-11.335012499999999</v>
      </c>
      <c r="BX24">
        <v>39.024862499999998</v>
      </c>
      <c r="BY24">
        <v>50.7558875</v>
      </c>
      <c r="BZ24">
        <v>0.44402524999999998</v>
      </c>
      <c r="CA24">
        <v>48.967624999999998</v>
      </c>
      <c r="CB24">
        <v>35.232424999999999</v>
      </c>
      <c r="CC24">
        <v>3.61475875</v>
      </c>
      <c r="CD24">
        <v>3.5697700000000001</v>
      </c>
      <c r="CE24">
        <v>27.168624999999999</v>
      </c>
      <c r="CF24">
        <v>26.9552625</v>
      </c>
      <c r="CG24">
        <v>1199.95625</v>
      </c>
      <c r="CH24">
        <v>0.499984875</v>
      </c>
      <c r="CI24">
        <v>0.500015125</v>
      </c>
      <c r="CJ24">
        <v>0</v>
      </c>
      <c r="CK24">
        <v>873.12975000000006</v>
      </c>
      <c r="CL24">
        <v>4.9990899999999998</v>
      </c>
      <c r="CM24">
        <v>9084.98</v>
      </c>
      <c r="CN24">
        <v>9557.4524999999994</v>
      </c>
      <c r="CO24">
        <v>43.561999999999998</v>
      </c>
      <c r="CP24">
        <v>45.780999999999999</v>
      </c>
      <c r="CQ24">
        <v>44.375</v>
      </c>
      <c r="CR24">
        <v>44.75</v>
      </c>
      <c r="CS24">
        <v>44.875</v>
      </c>
      <c r="CT24">
        <v>597.46</v>
      </c>
      <c r="CU24">
        <v>597.49625000000003</v>
      </c>
      <c r="CV24">
        <v>0</v>
      </c>
      <c r="CW24">
        <v>1675365516.0999999</v>
      </c>
      <c r="CX24">
        <v>0</v>
      </c>
      <c r="CY24">
        <v>1675363412.5999999</v>
      </c>
      <c r="CZ24" t="s">
        <v>356</v>
      </c>
      <c r="DA24">
        <v>1675363412.5999999</v>
      </c>
      <c r="DB24">
        <v>1675363407.5999999</v>
      </c>
      <c r="DC24">
        <v>2</v>
      </c>
      <c r="DD24">
        <v>-0.36699999999999999</v>
      </c>
      <c r="DE24">
        <v>-1.9E-2</v>
      </c>
      <c r="DF24">
        <v>-5.625</v>
      </c>
      <c r="DG24">
        <v>0.25600000000000001</v>
      </c>
      <c r="DH24">
        <v>415</v>
      </c>
      <c r="DI24">
        <v>35</v>
      </c>
      <c r="DJ24">
        <v>0.26</v>
      </c>
      <c r="DK24">
        <v>0.03</v>
      </c>
      <c r="DL24">
        <v>-9.4762000000000004</v>
      </c>
      <c r="DM24">
        <v>-17.173870469043131</v>
      </c>
      <c r="DN24">
        <v>1.72471914531323</v>
      </c>
      <c r="DO24">
        <v>0</v>
      </c>
      <c r="DP24">
        <v>0.43692332499999997</v>
      </c>
      <c r="DQ24">
        <v>5.0022765478422097E-2</v>
      </c>
      <c r="DR24">
        <v>5.0991622124987347E-3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2.9479799999999998</v>
      </c>
      <c r="EB24">
        <v>2.6238000000000001</v>
      </c>
      <c r="EC24">
        <v>1.3497E-2</v>
      </c>
      <c r="ED24">
        <v>1.54156E-2</v>
      </c>
      <c r="EE24">
        <v>0.14386299999999999</v>
      </c>
      <c r="EF24">
        <v>0.14136899999999999</v>
      </c>
      <c r="EG24">
        <v>29719.5</v>
      </c>
      <c r="EH24">
        <v>30162.7</v>
      </c>
      <c r="EI24">
        <v>28029.599999999999</v>
      </c>
      <c r="EJ24">
        <v>29487.4</v>
      </c>
      <c r="EK24">
        <v>33019.5</v>
      </c>
      <c r="EL24">
        <v>35154.300000000003</v>
      </c>
      <c r="EM24">
        <v>39570.6</v>
      </c>
      <c r="EN24">
        <v>42161.4</v>
      </c>
      <c r="EO24">
        <v>1.9537800000000001</v>
      </c>
      <c r="EP24">
        <v>1.9156200000000001</v>
      </c>
      <c r="EQ24">
        <v>0.13059399999999999</v>
      </c>
      <c r="ER24">
        <v>0</v>
      </c>
      <c r="ES24">
        <v>31.440100000000001</v>
      </c>
      <c r="ET24">
        <v>999.9</v>
      </c>
      <c r="EU24">
        <v>73.7</v>
      </c>
      <c r="EV24">
        <v>34.299999999999997</v>
      </c>
      <c r="EW24">
        <v>39.522399999999998</v>
      </c>
      <c r="EX24">
        <v>57.027200000000001</v>
      </c>
      <c r="EY24">
        <v>2.46394</v>
      </c>
      <c r="EZ24">
        <v>1</v>
      </c>
      <c r="FA24">
        <v>0.48248000000000002</v>
      </c>
      <c r="FB24">
        <v>0.486016</v>
      </c>
      <c r="FC24">
        <v>20.271000000000001</v>
      </c>
      <c r="FD24">
        <v>5.2190899999999996</v>
      </c>
      <c r="FE24">
        <v>12.0091</v>
      </c>
      <c r="FF24">
        <v>4.9863499999999998</v>
      </c>
      <c r="FG24">
        <v>3.28443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1.86219</v>
      </c>
      <c r="FN24">
        <v>1.8642099999999999</v>
      </c>
      <c r="FO24">
        <v>1.8603499999999999</v>
      </c>
      <c r="FP24">
        <v>1.8609599999999999</v>
      </c>
      <c r="FQ24">
        <v>1.8601799999999999</v>
      </c>
      <c r="FR24">
        <v>1.86188</v>
      </c>
      <c r="FS24">
        <v>1.8584799999999999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-4.4260000000000002</v>
      </c>
      <c r="GH24">
        <v>0.25619999999999998</v>
      </c>
      <c r="GI24">
        <v>-4.2478098867432763</v>
      </c>
      <c r="GJ24">
        <v>-3.9744887815693084E-3</v>
      </c>
      <c r="GK24">
        <v>1.847162108954052E-6</v>
      </c>
      <c r="GL24">
        <v>-4.4217609294687878E-10</v>
      </c>
      <c r="GM24">
        <v>0.25621500000000452</v>
      </c>
      <c r="GN24">
        <v>0</v>
      </c>
      <c r="GO24">
        <v>0</v>
      </c>
      <c r="GP24">
        <v>0</v>
      </c>
      <c r="GQ24">
        <v>6</v>
      </c>
      <c r="GR24">
        <v>2080</v>
      </c>
      <c r="GS24">
        <v>4</v>
      </c>
      <c r="GT24">
        <v>32</v>
      </c>
      <c r="GU24">
        <v>34.700000000000003</v>
      </c>
      <c r="GV24">
        <v>34.799999999999997</v>
      </c>
      <c r="GW24">
        <v>0.28198200000000001</v>
      </c>
      <c r="GX24">
        <v>2.6415999999999999</v>
      </c>
      <c r="GY24">
        <v>1.4489700000000001</v>
      </c>
      <c r="GZ24">
        <v>2.32178</v>
      </c>
      <c r="HA24">
        <v>1.5478499999999999</v>
      </c>
      <c r="HB24">
        <v>2.2729499999999998</v>
      </c>
      <c r="HC24">
        <v>38.870399999999997</v>
      </c>
      <c r="HD24">
        <v>15.375400000000001</v>
      </c>
      <c r="HE24">
        <v>18</v>
      </c>
      <c r="HF24">
        <v>507.73700000000002</v>
      </c>
      <c r="HG24">
        <v>524.774</v>
      </c>
      <c r="HH24">
        <v>31.0016</v>
      </c>
      <c r="HI24">
        <v>33.566000000000003</v>
      </c>
      <c r="HJ24">
        <v>30.0001</v>
      </c>
      <c r="HK24">
        <v>33.450800000000001</v>
      </c>
      <c r="HL24">
        <v>33.457900000000002</v>
      </c>
      <c r="HM24">
        <v>5.6869500000000004</v>
      </c>
      <c r="HN24">
        <v>18.285900000000002</v>
      </c>
      <c r="HO24">
        <v>100</v>
      </c>
      <c r="HP24">
        <v>31</v>
      </c>
      <c r="HQ24">
        <v>66.814400000000006</v>
      </c>
      <c r="HR24">
        <v>35.239800000000002</v>
      </c>
      <c r="HS24">
        <v>98.776600000000002</v>
      </c>
      <c r="HT24">
        <v>97.755499999999998</v>
      </c>
    </row>
    <row r="25" spans="1:228" x14ac:dyDescent="0.2">
      <c r="A25">
        <v>10</v>
      </c>
      <c r="B25">
        <v>1675365501.5</v>
      </c>
      <c r="C25">
        <v>36</v>
      </c>
      <c r="D25" t="s">
        <v>378</v>
      </c>
      <c r="E25" t="s">
        <v>379</v>
      </c>
      <c r="F25">
        <v>4</v>
      </c>
      <c r="G25">
        <v>1675365499.5</v>
      </c>
      <c r="H25">
        <f t="shared" si="0"/>
        <v>3.877436846642814E-4</v>
      </c>
      <c r="I25">
        <f t="shared" si="1"/>
        <v>0.38774368466428139</v>
      </c>
      <c r="J25">
        <f t="shared" si="2"/>
        <v>-0.64740588299267132</v>
      </c>
      <c r="K25">
        <f t="shared" si="3"/>
        <v>44.421042857142872</v>
      </c>
      <c r="L25">
        <f t="shared" si="4"/>
        <v>86.666072149617918</v>
      </c>
      <c r="M25">
        <f t="shared" si="5"/>
        <v>8.7896614055892783</v>
      </c>
      <c r="N25">
        <f t="shared" si="6"/>
        <v>4.5051762046328925</v>
      </c>
      <c r="O25">
        <f t="shared" si="7"/>
        <v>2.3653021679771211E-2</v>
      </c>
      <c r="P25">
        <f t="shared" si="8"/>
        <v>2.7736743366847429</v>
      </c>
      <c r="Q25">
        <f t="shared" si="9"/>
        <v>2.3541533354270783E-2</v>
      </c>
      <c r="R25">
        <f t="shared" si="10"/>
        <v>1.4723431204037494E-2</v>
      </c>
      <c r="S25">
        <f t="shared" si="11"/>
        <v>226.11828052049816</v>
      </c>
      <c r="T25">
        <f t="shared" si="12"/>
        <v>34.725764898066863</v>
      </c>
      <c r="U25">
        <f t="shared" si="13"/>
        <v>33.570314285714289</v>
      </c>
      <c r="V25">
        <f t="shared" si="14"/>
        <v>5.2162758611347924</v>
      </c>
      <c r="W25">
        <f t="shared" si="15"/>
        <v>69.898550109882351</v>
      </c>
      <c r="X25">
        <f t="shared" si="16"/>
        <v>3.61858547076256</v>
      </c>
      <c r="Y25">
        <f t="shared" si="17"/>
        <v>5.1769106298686438</v>
      </c>
      <c r="Z25">
        <f t="shared" si="18"/>
        <v>1.5976903903722324</v>
      </c>
      <c r="AA25">
        <f t="shared" si="19"/>
        <v>-17.099496493694808</v>
      </c>
      <c r="AB25">
        <f t="shared" si="20"/>
        <v>-20.234131167290247</v>
      </c>
      <c r="AC25">
        <f t="shared" si="21"/>
        <v>-1.6789704527845173</v>
      </c>
      <c r="AD25">
        <f t="shared" si="22"/>
        <v>187.10568240672859</v>
      </c>
      <c r="AE25">
        <f t="shared" si="23"/>
        <v>9.7096545339234872</v>
      </c>
      <c r="AF25">
        <f t="shared" si="24"/>
        <v>0.38614024600456515</v>
      </c>
      <c r="AG25">
        <f t="shared" si="25"/>
        <v>-0.64740588299267132</v>
      </c>
      <c r="AH25">
        <v>56.44774564998297</v>
      </c>
      <c r="AI25">
        <v>48.548178181818152</v>
      </c>
      <c r="AJ25">
        <v>1.6493650579766379</v>
      </c>
      <c r="AK25">
        <v>66.400829897101715</v>
      </c>
      <c r="AL25">
        <f t="shared" si="26"/>
        <v>0.38774368466428139</v>
      </c>
      <c r="AM25">
        <v>35.231953069376821</v>
      </c>
      <c r="AN25">
        <v>35.680247272727257</v>
      </c>
      <c r="AO25">
        <v>4.5294551784618102E-5</v>
      </c>
      <c r="AP25">
        <v>80.259830754641285</v>
      </c>
      <c r="AQ25">
        <v>5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47436.98156673566</v>
      </c>
      <c r="AV25">
        <f t="shared" si="30"/>
        <v>1200.015714285714</v>
      </c>
      <c r="AW25">
        <f t="shared" si="31"/>
        <v>1025.9384707360091</v>
      </c>
      <c r="AX25">
        <f t="shared" si="32"/>
        <v>0.85493753000282924</v>
      </c>
      <c r="AY25">
        <f t="shared" si="33"/>
        <v>0.18842943290546046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1675365499.5</v>
      </c>
      <c r="BF25">
        <v>44.421042857142872</v>
      </c>
      <c r="BG25">
        <v>56.090414285714289</v>
      </c>
      <c r="BH25">
        <v>35.679257142857153</v>
      </c>
      <c r="BI25">
        <v>35.232528571428567</v>
      </c>
      <c r="BJ25">
        <v>48.858671428571427</v>
      </c>
      <c r="BK25">
        <v>35.423042857142853</v>
      </c>
      <c r="BL25">
        <v>500.11985714285709</v>
      </c>
      <c r="BM25">
        <v>101.32</v>
      </c>
      <c r="BN25">
        <v>9.9865785714285726E-2</v>
      </c>
      <c r="BO25">
        <v>33.435000000000002</v>
      </c>
      <c r="BP25">
        <v>33.570314285714289</v>
      </c>
      <c r="BQ25">
        <v>999.89999999999986</v>
      </c>
      <c r="BR25">
        <v>0</v>
      </c>
      <c r="BS25">
        <v>0</v>
      </c>
      <c r="BT25">
        <v>9017.7685714285708</v>
      </c>
      <c r="BU25">
        <v>0</v>
      </c>
      <c r="BV25">
        <v>326.07942857142859</v>
      </c>
      <c r="BW25">
        <v>-11.6694</v>
      </c>
      <c r="BX25">
        <v>46.06455714285714</v>
      </c>
      <c r="BY25">
        <v>58.138800000000003</v>
      </c>
      <c r="BZ25">
        <v>0.4467478571428572</v>
      </c>
      <c r="CA25">
        <v>56.090414285714289</v>
      </c>
      <c r="CB25">
        <v>35.232528571428567</v>
      </c>
      <c r="CC25">
        <v>3.6150185714285712</v>
      </c>
      <c r="CD25">
        <v>3.5697542857142852</v>
      </c>
      <c r="CE25">
        <v>27.169828571428571</v>
      </c>
      <c r="CF25">
        <v>26.95521428571428</v>
      </c>
      <c r="CG25">
        <v>1200.015714285714</v>
      </c>
      <c r="CH25">
        <v>0.49999914285714281</v>
      </c>
      <c r="CI25">
        <v>0.50000085714285714</v>
      </c>
      <c r="CJ25">
        <v>0</v>
      </c>
      <c r="CK25">
        <v>872.97685714285694</v>
      </c>
      <c r="CL25">
        <v>4.9990899999999998</v>
      </c>
      <c r="CM25">
        <v>9083.1142857142859</v>
      </c>
      <c r="CN25">
        <v>9557.9699999999993</v>
      </c>
      <c r="CO25">
        <v>43.561999999999998</v>
      </c>
      <c r="CP25">
        <v>45.758857142857153</v>
      </c>
      <c r="CQ25">
        <v>44.375</v>
      </c>
      <c r="CR25">
        <v>44.75</v>
      </c>
      <c r="CS25">
        <v>44.875</v>
      </c>
      <c r="CT25">
        <v>597.50714285714287</v>
      </c>
      <c r="CU25">
        <v>597.50857142857137</v>
      </c>
      <c r="CV25">
        <v>0</v>
      </c>
      <c r="CW25">
        <v>1675365520.3</v>
      </c>
      <c r="CX25">
        <v>0</v>
      </c>
      <c r="CY25">
        <v>1675363412.5999999</v>
      </c>
      <c r="CZ25" t="s">
        <v>356</v>
      </c>
      <c r="DA25">
        <v>1675363412.5999999</v>
      </c>
      <c r="DB25">
        <v>1675363407.5999999</v>
      </c>
      <c r="DC25">
        <v>2</v>
      </c>
      <c r="DD25">
        <v>-0.36699999999999999</v>
      </c>
      <c r="DE25">
        <v>-1.9E-2</v>
      </c>
      <c r="DF25">
        <v>-5.625</v>
      </c>
      <c r="DG25">
        <v>0.25600000000000001</v>
      </c>
      <c r="DH25">
        <v>415</v>
      </c>
      <c r="DI25">
        <v>35</v>
      </c>
      <c r="DJ25">
        <v>0.26</v>
      </c>
      <c r="DK25">
        <v>0.03</v>
      </c>
      <c r="DL25">
        <v>-10.47683625</v>
      </c>
      <c r="DM25">
        <v>-10.792149455909939</v>
      </c>
      <c r="DN25">
        <v>1.0807424657560361</v>
      </c>
      <c r="DO25">
        <v>0</v>
      </c>
      <c r="DP25">
        <v>0.44043694999999988</v>
      </c>
      <c r="DQ25">
        <v>4.1931377110693398E-2</v>
      </c>
      <c r="DR25">
        <v>4.2549710630625922E-3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2.9476100000000001</v>
      </c>
      <c r="EB25">
        <v>2.6237599999999999</v>
      </c>
      <c r="EC25">
        <v>1.5363399999999999E-2</v>
      </c>
      <c r="ED25">
        <v>1.72993E-2</v>
      </c>
      <c r="EE25">
        <v>0.143869</v>
      </c>
      <c r="EF25">
        <v>0.141375</v>
      </c>
      <c r="EG25">
        <v>29663.4</v>
      </c>
      <c r="EH25">
        <v>30104.799999999999</v>
      </c>
      <c r="EI25">
        <v>28029.599999999999</v>
      </c>
      <c r="EJ25">
        <v>29487.200000000001</v>
      </c>
      <c r="EK25">
        <v>33019.199999999997</v>
      </c>
      <c r="EL25">
        <v>35154.1</v>
      </c>
      <c r="EM25">
        <v>39570.400000000001</v>
      </c>
      <c r="EN25">
        <v>42161.2</v>
      </c>
      <c r="EO25">
        <v>1.954</v>
      </c>
      <c r="EP25">
        <v>1.9153199999999999</v>
      </c>
      <c r="EQ25">
        <v>0.13139799999999999</v>
      </c>
      <c r="ER25">
        <v>0</v>
      </c>
      <c r="ES25">
        <v>31.450500000000002</v>
      </c>
      <c r="ET25">
        <v>999.9</v>
      </c>
      <c r="EU25">
        <v>73.7</v>
      </c>
      <c r="EV25">
        <v>34.299999999999997</v>
      </c>
      <c r="EW25">
        <v>39.519399999999997</v>
      </c>
      <c r="EX25">
        <v>56.907200000000003</v>
      </c>
      <c r="EY25">
        <v>3.1770900000000002</v>
      </c>
      <c r="EZ25">
        <v>1</v>
      </c>
      <c r="FA25">
        <v>0.482541</v>
      </c>
      <c r="FB25">
        <v>0.49229600000000001</v>
      </c>
      <c r="FC25">
        <v>20.271100000000001</v>
      </c>
      <c r="FD25">
        <v>5.2189399999999999</v>
      </c>
      <c r="FE25">
        <v>12.0092</v>
      </c>
      <c r="FF25">
        <v>4.9865500000000003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1.8642099999999999</v>
      </c>
      <c r="FO25">
        <v>1.8603499999999999</v>
      </c>
      <c r="FP25">
        <v>1.8609599999999999</v>
      </c>
      <c r="FQ25">
        <v>1.86019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-4.45</v>
      </c>
      <c r="GH25">
        <v>0.25619999999999998</v>
      </c>
      <c r="GI25">
        <v>-4.2478098867432763</v>
      </c>
      <c r="GJ25">
        <v>-3.9744887815693084E-3</v>
      </c>
      <c r="GK25">
        <v>1.847162108954052E-6</v>
      </c>
      <c r="GL25">
        <v>-4.4217609294687878E-10</v>
      </c>
      <c r="GM25">
        <v>0.25621500000000452</v>
      </c>
      <c r="GN25">
        <v>0</v>
      </c>
      <c r="GO25">
        <v>0</v>
      </c>
      <c r="GP25">
        <v>0</v>
      </c>
      <c r="GQ25">
        <v>6</v>
      </c>
      <c r="GR25">
        <v>2080</v>
      </c>
      <c r="GS25">
        <v>4</v>
      </c>
      <c r="GT25">
        <v>32</v>
      </c>
      <c r="GU25">
        <v>34.799999999999997</v>
      </c>
      <c r="GV25">
        <v>34.9</v>
      </c>
      <c r="GW25">
        <v>0.299072</v>
      </c>
      <c r="GX25">
        <v>2.6355</v>
      </c>
      <c r="GY25">
        <v>1.4489700000000001</v>
      </c>
      <c r="GZ25">
        <v>2.32178</v>
      </c>
      <c r="HA25">
        <v>1.5478499999999999</v>
      </c>
      <c r="HB25">
        <v>2.34619</v>
      </c>
      <c r="HC25">
        <v>38.870399999999997</v>
      </c>
      <c r="HD25">
        <v>15.375400000000001</v>
      </c>
      <c r="HE25">
        <v>18</v>
      </c>
      <c r="HF25">
        <v>507.90600000000001</v>
      </c>
      <c r="HG25">
        <v>524.58000000000004</v>
      </c>
      <c r="HH25">
        <v>31.0017</v>
      </c>
      <c r="HI25">
        <v>33.5685</v>
      </c>
      <c r="HJ25">
        <v>30.0002</v>
      </c>
      <c r="HK25">
        <v>33.453699999999998</v>
      </c>
      <c r="HL25">
        <v>33.460900000000002</v>
      </c>
      <c r="HM25">
        <v>6.0008900000000001</v>
      </c>
      <c r="HN25">
        <v>18.285900000000002</v>
      </c>
      <c r="HO25">
        <v>100</v>
      </c>
      <c r="HP25">
        <v>31</v>
      </c>
      <c r="HQ25">
        <v>73.493499999999997</v>
      </c>
      <c r="HR25">
        <v>35.239800000000002</v>
      </c>
      <c r="HS25">
        <v>98.776399999999995</v>
      </c>
      <c r="HT25">
        <v>97.755200000000002</v>
      </c>
    </row>
    <row r="26" spans="1:228" x14ac:dyDescent="0.2">
      <c r="A26">
        <v>11</v>
      </c>
      <c r="B26">
        <v>1675365505.5</v>
      </c>
      <c r="C26">
        <v>40</v>
      </c>
      <c r="D26" t="s">
        <v>380</v>
      </c>
      <c r="E26" t="s">
        <v>381</v>
      </c>
      <c r="F26">
        <v>4</v>
      </c>
      <c r="G26">
        <v>1675365503.1875</v>
      </c>
      <c r="H26">
        <f t="shared" si="0"/>
        <v>3.8946560542235323E-4</v>
      </c>
      <c r="I26">
        <f t="shared" si="1"/>
        <v>0.3894656054223532</v>
      </c>
      <c r="J26">
        <f t="shared" si="2"/>
        <v>-0.55276609358270001</v>
      </c>
      <c r="K26">
        <f t="shared" si="3"/>
        <v>50.323562500000001</v>
      </c>
      <c r="L26">
        <f t="shared" si="4"/>
        <v>85.959801164940032</v>
      </c>
      <c r="M26">
        <f t="shared" si="5"/>
        <v>8.718120720318522</v>
      </c>
      <c r="N26">
        <f t="shared" si="6"/>
        <v>5.1038611886696099</v>
      </c>
      <c r="O26">
        <f t="shared" si="7"/>
        <v>2.3722838168629887E-2</v>
      </c>
      <c r="P26">
        <f t="shared" si="8"/>
        <v>2.7699016226112034</v>
      </c>
      <c r="Q26">
        <f t="shared" si="9"/>
        <v>2.3610540430713419E-2</v>
      </c>
      <c r="R26">
        <f t="shared" si="10"/>
        <v>1.4766632841390119E-2</v>
      </c>
      <c r="S26">
        <f t="shared" si="11"/>
        <v>226.11520119762594</v>
      </c>
      <c r="T26">
        <f t="shared" si="12"/>
        <v>34.733942778725911</v>
      </c>
      <c r="U26">
        <f t="shared" si="13"/>
        <v>33.579425000000001</v>
      </c>
      <c r="V26">
        <f t="shared" si="14"/>
        <v>5.2189356531057287</v>
      </c>
      <c r="W26">
        <f t="shared" si="15"/>
        <v>69.876013698635703</v>
      </c>
      <c r="X26">
        <f t="shared" si="16"/>
        <v>3.6188474416330312</v>
      </c>
      <c r="Y26">
        <f t="shared" si="17"/>
        <v>5.1789551951840771</v>
      </c>
      <c r="Z26">
        <f t="shared" si="18"/>
        <v>1.6000882114726975</v>
      </c>
      <c r="AA26">
        <f t="shared" si="19"/>
        <v>-17.175433199125777</v>
      </c>
      <c r="AB26">
        <f t="shared" si="20"/>
        <v>-20.514337371219618</v>
      </c>
      <c r="AC26">
        <f t="shared" si="21"/>
        <v>-1.7046744723635558</v>
      </c>
      <c r="AD26">
        <f t="shared" si="22"/>
        <v>186.72075615491698</v>
      </c>
      <c r="AE26">
        <f t="shared" si="23"/>
        <v>9.8521417595358542</v>
      </c>
      <c r="AF26">
        <f t="shared" si="24"/>
        <v>0.38783362189473247</v>
      </c>
      <c r="AG26">
        <f t="shared" si="25"/>
        <v>-0.55276609358270001</v>
      </c>
      <c r="AH26">
        <v>63.255026086841418</v>
      </c>
      <c r="AI26">
        <v>55.189935757575739</v>
      </c>
      <c r="AJ26">
        <v>1.658449917749971</v>
      </c>
      <c r="AK26">
        <v>66.400829897101715</v>
      </c>
      <c r="AL26">
        <f t="shared" si="26"/>
        <v>0.3894656054223532</v>
      </c>
      <c r="AM26">
        <v>35.233678491809712</v>
      </c>
      <c r="AN26">
        <v>35.684379999999969</v>
      </c>
      <c r="AO26">
        <v>-1.9957982467696389E-5</v>
      </c>
      <c r="AP26">
        <v>80.259830754641285</v>
      </c>
      <c r="AQ26">
        <v>5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47332.128058667178</v>
      </c>
      <c r="AV26">
        <f t="shared" si="30"/>
        <v>1199.9925000000001</v>
      </c>
      <c r="AW26">
        <f t="shared" si="31"/>
        <v>1025.9192949210496</v>
      </c>
      <c r="AX26">
        <f t="shared" si="32"/>
        <v>0.85493808913059843</v>
      </c>
      <c r="AY26">
        <f t="shared" si="33"/>
        <v>0.18843051202205507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1675365503.1875</v>
      </c>
      <c r="BF26">
        <v>50.323562500000001</v>
      </c>
      <c r="BG26">
        <v>62.166737500000004</v>
      </c>
      <c r="BH26">
        <v>35.681474999999999</v>
      </c>
      <c r="BI26">
        <v>35.232787500000001</v>
      </c>
      <c r="BJ26">
        <v>54.783612499999997</v>
      </c>
      <c r="BK26">
        <v>35.425262500000002</v>
      </c>
      <c r="BL26">
        <v>500.118875</v>
      </c>
      <c r="BM26">
        <v>101.320875</v>
      </c>
      <c r="BN26">
        <v>0.10002875</v>
      </c>
      <c r="BO26">
        <v>33.442050000000002</v>
      </c>
      <c r="BP26">
        <v>33.579425000000001</v>
      </c>
      <c r="BQ26">
        <v>999.9</v>
      </c>
      <c r="BR26">
        <v>0</v>
      </c>
      <c r="BS26">
        <v>0</v>
      </c>
      <c r="BT26">
        <v>8997.65625</v>
      </c>
      <c r="BU26">
        <v>0</v>
      </c>
      <c r="BV26">
        <v>331.47825</v>
      </c>
      <c r="BW26">
        <v>-11.8432</v>
      </c>
      <c r="BX26">
        <v>52.185600000000001</v>
      </c>
      <c r="BY26">
        <v>64.437037500000002</v>
      </c>
      <c r="BZ26">
        <v>0.44870050000000011</v>
      </c>
      <c r="CA26">
        <v>62.166737500000004</v>
      </c>
      <c r="CB26">
        <v>35.232787500000001</v>
      </c>
      <c r="CC26">
        <v>3.6152837500000001</v>
      </c>
      <c r="CD26">
        <v>3.5698212499999999</v>
      </c>
      <c r="CE26">
        <v>27.171099999999999</v>
      </c>
      <c r="CF26">
        <v>26.9554875</v>
      </c>
      <c r="CG26">
        <v>1199.9925000000001</v>
      </c>
      <c r="CH26">
        <v>0.49997975000000011</v>
      </c>
      <c r="CI26">
        <v>0.50002025000000005</v>
      </c>
      <c r="CJ26">
        <v>0</v>
      </c>
      <c r="CK26">
        <v>872.61037499999998</v>
      </c>
      <c r="CL26">
        <v>4.9990899999999998</v>
      </c>
      <c r="CM26">
        <v>9080.713749999999</v>
      </c>
      <c r="CN26">
        <v>9557.7275000000009</v>
      </c>
      <c r="CO26">
        <v>43.561999999999998</v>
      </c>
      <c r="CP26">
        <v>45.804250000000003</v>
      </c>
      <c r="CQ26">
        <v>44.398249999999997</v>
      </c>
      <c r="CR26">
        <v>44.757750000000001</v>
      </c>
      <c r="CS26">
        <v>44.875</v>
      </c>
      <c r="CT26">
        <v>597.47374999999988</v>
      </c>
      <c r="CU26">
        <v>597.52</v>
      </c>
      <c r="CV26">
        <v>0</v>
      </c>
      <c r="CW26">
        <v>1675365523.9000001</v>
      </c>
      <c r="CX26">
        <v>0</v>
      </c>
      <c r="CY26">
        <v>1675363412.5999999</v>
      </c>
      <c r="CZ26" t="s">
        <v>356</v>
      </c>
      <c r="DA26">
        <v>1675363412.5999999</v>
      </c>
      <c r="DB26">
        <v>1675363407.5999999</v>
      </c>
      <c r="DC26">
        <v>2</v>
      </c>
      <c r="DD26">
        <v>-0.36699999999999999</v>
      </c>
      <c r="DE26">
        <v>-1.9E-2</v>
      </c>
      <c r="DF26">
        <v>-5.625</v>
      </c>
      <c r="DG26">
        <v>0.25600000000000001</v>
      </c>
      <c r="DH26">
        <v>415</v>
      </c>
      <c r="DI26">
        <v>35</v>
      </c>
      <c r="DJ26">
        <v>0.26</v>
      </c>
      <c r="DK26">
        <v>0.03</v>
      </c>
      <c r="DL26">
        <v>-11.10146125</v>
      </c>
      <c r="DM26">
        <v>-6.798822776735463</v>
      </c>
      <c r="DN26">
        <v>0.68081049888786038</v>
      </c>
      <c r="DO26">
        <v>0</v>
      </c>
      <c r="DP26">
        <v>0.44296584999999999</v>
      </c>
      <c r="DQ26">
        <v>4.0547437148216382E-2</v>
      </c>
      <c r="DR26">
        <v>4.1146753429037383E-3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2.9475799999999999</v>
      </c>
      <c r="EB26">
        <v>2.6236799999999998</v>
      </c>
      <c r="EC26">
        <v>1.7236100000000001E-2</v>
      </c>
      <c r="ED26">
        <v>1.9203700000000001E-2</v>
      </c>
      <c r="EE26">
        <v>0.14388500000000001</v>
      </c>
      <c r="EF26">
        <v>0.14136799999999999</v>
      </c>
      <c r="EG26">
        <v>29607.1</v>
      </c>
      <c r="EH26">
        <v>30045.9</v>
      </c>
      <c r="EI26">
        <v>28029.7</v>
      </c>
      <c r="EJ26">
        <v>29486.6</v>
      </c>
      <c r="EK26">
        <v>33019</v>
      </c>
      <c r="EL26">
        <v>35153.699999999997</v>
      </c>
      <c r="EM26">
        <v>39570.800000000003</v>
      </c>
      <c r="EN26">
        <v>42160.2</v>
      </c>
      <c r="EO26">
        <v>1.95397</v>
      </c>
      <c r="EP26">
        <v>1.91537</v>
      </c>
      <c r="EQ26">
        <v>0.130966</v>
      </c>
      <c r="ER26">
        <v>0</v>
      </c>
      <c r="ES26">
        <v>31.4636</v>
      </c>
      <c r="ET26">
        <v>999.9</v>
      </c>
      <c r="EU26">
        <v>73.7</v>
      </c>
      <c r="EV26">
        <v>34.299999999999997</v>
      </c>
      <c r="EW26">
        <v>39.518700000000003</v>
      </c>
      <c r="EX26">
        <v>57.027200000000001</v>
      </c>
      <c r="EY26">
        <v>3.20112</v>
      </c>
      <c r="EZ26">
        <v>1</v>
      </c>
      <c r="FA26">
        <v>0.48260700000000001</v>
      </c>
      <c r="FB26">
        <v>0.499809</v>
      </c>
      <c r="FC26">
        <v>20.271100000000001</v>
      </c>
      <c r="FD26">
        <v>5.2198399999999996</v>
      </c>
      <c r="FE26">
        <v>12.0092</v>
      </c>
      <c r="FF26">
        <v>4.98705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1.8621799999999999</v>
      </c>
      <c r="FN26">
        <v>1.86422</v>
      </c>
      <c r="FO26">
        <v>1.8603499999999999</v>
      </c>
      <c r="FP26">
        <v>1.8609599999999999</v>
      </c>
      <c r="FQ26">
        <v>1.86019</v>
      </c>
      <c r="FR26">
        <v>1.86188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-4.4740000000000002</v>
      </c>
      <c r="GH26">
        <v>0.25619999999999998</v>
      </c>
      <c r="GI26">
        <v>-4.2478098867432763</v>
      </c>
      <c r="GJ26">
        <v>-3.9744887815693084E-3</v>
      </c>
      <c r="GK26">
        <v>1.847162108954052E-6</v>
      </c>
      <c r="GL26">
        <v>-4.4217609294687878E-10</v>
      </c>
      <c r="GM26">
        <v>0.25621500000000452</v>
      </c>
      <c r="GN26">
        <v>0</v>
      </c>
      <c r="GO26">
        <v>0</v>
      </c>
      <c r="GP26">
        <v>0</v>
      </c>
      <c r="GQ26">
        <v>6</v>
      </c>
      <c r="GR26">
        <v>2080</v>
      </c>
      <c r="GS26">
        <v>4</v>
      </c>
      <c r="GT26">
        <v>32</v>
      </c>
      <c r="GU26">
        <v>34.9</v>
      </c>
      <c r="GV26">
        <v>35</v>
      </c>
      <c r="GW26">
        <v>0.31372100000000003</v>
      </c>
      <c r="GX26">
        <v>2.6232899999999999</v>
      </c>
      <c r="GY26">
        <v>1.4489700000000001</v>
      </c>
      <c r="GZ26">
        <v>2.323</v>
      </c>
      <c r="HA26">
        <v>1.5478499999999999</v>
      </c>
      <c r="HB26">
        <v>2.34131</v>
      </c>
      <c r="HC26">
        <v>38.870399999999997</v>
      </c>
      <c r="HD26">
        <v>15.392899999999999</v>
      </c>
      <c r="HE26">
        <v>18</v>
      </c>
      <c r="HF26">
        <v>507.89699999999999</v>
      </c>
      <c r="HG26">
        <v>524.62300000000005</v>
      </c>
      <c r="HH26">
        <v>31.001999999999999</v>
      </c>
      <c r="HI26">
        <v>33.570700000000002</v>
      </c>
      <c r="HJ26">
        <v>30.0002</v>
      </c>
      <c r="HK26">
        <v>33.454599999999999</v>
      </c>
      <c r="HL26">
        <v>33.461599999999997</v>
      </c>
      <c r="HM26">
        <v>6.3152900000000001</v>
      </c>
      <c r="HN26">
        <v>18.285900000000002</v>
      </c>
      <c r="HO26">
        <v>100</v>
      </c>
      <c r="HP26">
        <v>31</v>
      </c>
      <c r="HQ26">
        <v>80.172399999999996</v>
      </c>
      <c r="HR26">
        <v>35.239800000000002</v>
      </c>
      <c r="HS26">
        <v>98.777000000000001</v>
      </c>
      <c r="HT26">
        <v>97.753</v>
      </c>
    </row>
    <row r="27" spans="1:228" x14ac:dyDescent="0.2">
      <c r="A27">
        <v>12</v>
      </c>
      <c r="B27">
        <v>1675365509.5</v>
      </c>
      <c r="C27">
        <v>44</v>
      </c>
      <c r="D27" t="s">
        <v>382</v>
      </c>
      <c r="E27" t="s">
        <v>383</v>
      </c>
      <c r="F27">
        <v>4</v>
      </c>
      <c r="G27">
        <v>1675365507.5</v>
      </c>
      <c r="H27">
        <f t="shared" si="0"/>
        <v>3.9052821584111257E-4</v>
      </c>
      <c r="I27">
        <f t="shared" si="1"/>
        <v>0.39052821584111258</v>
      </c>
      <c r="J27">
        <f t="shared" si="2"/>
        <v>-0.65668094383891518</v>
      </c>
      <c r="K27">
        <f t="shared" si="3"/>
        <v>57.296342857142847</v>
      </c>
      <c r="L27">
        <f t="shared" si="4"/>
        <v>99.662915270278091</v>
      </c>
      <c r="M27">
        <f t="shared" si="5"/>
        <v>10.107999592302143</v>
      </c>
      <c r="N27">
        <f t="shared" si="6"/>
        <v>5.8111024413623662</v>
      </c>
      <c r="O27">
        <f t="shared" si="7"/>
        <v>2.373908595516298E-2</v>
      </c>
      <c r="P27">
        <f t="shared" si="8"/>
        <v>2.7634523191343869</v>
      </c>
      <c r="Q27">
        <f t="shared" si="9"/>
        <v>2.3626373640610016E-2</v>
      </c>
      <c r="R27">
        <f t="shared" si="10"/>
        <v>1.4776565548330699E-2</v>
      </c>
      <c r="S27">
        <f t="shared" si="11"/>
        <v>226.1126837198436</v>
      </c>
      <c r="T27">
        <f t="shared" si="12"/>
        <v>34.745004629443606</v>
      </c>
      <c r="U27">
        <f t="shared" si="13"/>
        <v>33.591528571428583</v>
      </c>
      <c r="V27">
        <f t="shared" si="14"/>
        <v>5.2224710076232705</v>
      </c>
      <c r="W27">
        <f t="shared" si="15"/>
        <v>69.847417227809444</v>
      </c>
      <c r="X27">
        <f t="shared" si="16"/>
        <v>3.6191077099607858</v>
      </c>
      <c r="Y27">
        <f t="shared" si="17"/>
        <v>5.1814481531320729</v>
      </c>
      <c r="Z27">
        <f t="shared" si="18"/>
        <v>1.6033632976624848</v>
      </c>
      <c r="AA27">
        <f t="shared" si="19"/>
        <v>-17.222294318593065</v>
      </c>
      <c r="AB27">
        <f t="shared" si="20"/>
        <v>-20.989610385351359</v>
      </c>
      <c r="AC27">
        <f t="shared" si="21"/>
        <v>-1.7484157009256347</v>
      </c>
      <c r="AD27">
        <f t="shared" si="22"/>
        <v>186.15236331497351</v>
      </c>
      <c r="AE27">
        <f t="shared" si="23"/>
        <v>10.013535155044806</v>
      </c>
      <c r="AF27">
        <f t="shared" si="24"/>
        <v>0.39117183149790197</v>
      </c>
      <c r="AG27">
        <f t="shared" si="25"/>
        <v>-0.65668094383891518</v>
      </c>
      <c r="AH27">
        <v>70.137754468105555</v>
      </c>
      <c r="AI27">
        <v>61.978276969696942</v>
      </c>
      <c r="AJ27">
        <v>1.701018892871289</v>
      </c>
      <c r="AK27">
        <v>66.400829897101715</v>
      </c>
      <c r="AL27">
        <f t="shared" si="26"/>
        <v>0.39052821584111258</v>
      </c>
      <c r="AM27">
        <v>35.230861848582578</v>
      </c>
      <c r="AN27">
        <v>35.682572727272706</v>
      </c>
      <c r="AO27">
        <v>7.0752402403009422E-6</v>
      </c>
      <c r="AP27">
        <v>80.259830754641285</v>
      </c>
      <c r="AQ27">
        <v>5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47153.593490389729</v>
      </c>
      <c r="AV27">
        <f t="shared" si="30"/>
        <v>1199.978571428572</v>
      </c>
      <c r="AW27">
        <f t="shared" si="31"/>
        <v>1025.9074423418881</v>
      </c>
      <c r="AX27">
        <f t="shared" si="32"/>
        <v>0.8549381353706571</v>
      </c>
      <c r="AY27">
        <f t="shared" si="33"/>
        <v>0.18843060126536837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1675365507.5</v>
      </c>
      <c r="BF27">
        <v>57.296342857142847</v>
      </c>
      <c r="BG27">
        <v>69.335328571428562</v>
      </c>
      <c r="BH27">
        <v>35.683700000000002</v>
      </c>
      <c r="BI27">
        <v>35.231200000000008</v>
      </c>
      <c r="BJ27">
        <v>61.782757142857143</v>
      </c>
      <c r="BK27">
        <v>35.427500000000002</v>
      </c>
      <c r="BL27">
        <v>500.17242857142861</v>
      </c>
      <c r="BM27">
        <v>101.32171428571429</v>
      </c>
      <c r="BN27">
        <v>0.1001592857142857</v>
      </c>
      <c r="BO27">
        <v>33.45064285714286</v>
      </c>
      <c r="BP27">
        <v>33.591528571428583</v>
      </c>
      <c r="BQ27">
        <v>999.89999999999986</v>
      </c>
      <c r="BR27">
        <v>0</v>
      </c>
      <c r="BS27">
        <v>0</v>
      </c>
      <c r="BT27">
        <v>8963.3942857142847</v>
      </c>
      <c r="BU27">
        <v>0</v>
      </c>
      <c r="BV27">
        <v>341.084</v>
      </c>
      <c r="BW27">
        <v>-12.038971428571431</v>
      </c>
      <c r="BX27">
        <v>59.416557142857137</v>
      </c>
      <c r="BY27">
        <v>71.867314285714286</v>
      </c>
      <c r="BZ27">
        <v>0.45250800000000002</v>
      </c>
      <c r="CA27">
        <v>69.335328571428562</v>
      </c>
      <c r="CB27">
        <v>35.231200000000008</v>
      </c>
      <c r="CC27">
        <v>3.615538571428571</v>
      </c>
      <c r="CD27">
        <v>3.56969</v>
      </c>
      <c r="CE27">
        <v>27.1723</v>
      </c>
      <c r="CF27">
        <v>26.954914285714281</v>
      </c>
      <c r="CG27">
        <v>1199.978571428572</v>
      </c>
      <c r="CH27">
        <v>0.49997942857142857</v>
      </c>
      <c r="CI27">
        <v>0.50002057142857148</v>
      </c>
      <c r="CJ27">
        <v>0</v>
      </c>
      <c r="CK27">
        <v>872.37228571428568</v>
      </c>
      <c r="CL27">
        <v>4.9990899999999998</v>
      </c>
      <c r="CM27">
        <v>9078.2757142857135</v>
      </c>
      <c r="CN27">
        <v>9557.6157142857137</v>
      </c>
      <c r="CO27">
        <v>43.588999999999999</v>
      </c>
      <c r="CP27">
        <v>45.811999999999998</v>
      </c>
      <c r="CQ27">
        <v>44.436999999999998</v>
      </c>
      <c r="CR27">
        <v>44.785428571428568</v>
      </c>
      <c r="CS27">
        <v>44.883857142857153</v>
      </c>
      <c r="CT27">
        <v>597.46571428571417</v>
      </c>
      <c r="CU27">
        <v>597.51571428571424</v>
      </c>
      <c r="CV27">
        <v>0</v>
      </c>
      <c r="CW27">
        <v>1675365528.0999999</v>
      </c>
      <c r="CX27">
        <v>0</v>
      </c>
      <c r="CY27">
        <v>1675363412.5999999</v>
      </c>
      <c r="CZ27" t="s">
        <v>356</v>
      </c>
      <c r="DA27">
        <v>1675363412.5999999</v>
      </c>
      <c r="DB27">
        <v>1675363407.5999999</v>
      </c>
      <c r="DC27">
        <v>2</v>
      </c>
      <c r="DD27">
        <v>-0.36699999999999999</v>
      </c>
      <c r="DE27">
        <v>-1.9E-2</v>
      </c>
      <c r="DF27">
        <v>-5.625</v>
      </c>
      <c r="DG27">
        <v>0.25600000000000001</v>
      </c>
      <c r="DH27">
        <v>415</v>
      </c>
      <c r="DI27">
        <v>35</v>
      </c>
      <c r="DJ27">
        <v>0.26</v>
      </c>
      <c r="DK27">
        <v>0.03</v>
      </c>
      <c r="DL27">
        <v>-11.50736</v>
      </c>
      <c r="DM27">
        <v>-4.4873493433395684</v>
      </c>
      <c r="DN27">
        <v>0.44455354840558858</v>
      </c>
      <c r="DO27">
        <v>0</v>
      </c>
      <c r="DP27">
        <v>0.44589545000000003</v>
      </c>
      <c r="DQ27">
        <v>4.8647324577861299E-2</v>
      </c>
      <c r="DR27">
        <v>4.9027630982436763E-3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2.9479000000000002</v>
      </c>
      <c r="EB27">
        <v>2.6236899999999999</v>
      </c>
      <c r="EC27">
        <v>1.9142699999999999E-2</v>
      </c>
      <c r="ED27">
        <v>2.1107999999999998E-2</v>
      </c>
      <c r="EE27">
        <v>0.14388200000000001</v>
      </c>
      <c r="EF27">
        <v>0.141371</v>
      </c>
      <c r="EG27">
        <v>29550</v>
      </c>
      <c r="EH27">
        <v>29987.7</v>
      </c>
      <c r="EI27">
        <v>28029.9</v>
      </c>
      <c r="EJ27">
        <v>29486.7</v>
      </c>
      <c r="EK27">
        <v>33019.300000000003</v>
      </c>
      <c r="EL27">
        <v>35153.800000000003</v>
      </c>
      <c r="EM27">
        <v>39570.9</v>
      </c>
      <c r="EN27">
        <v>42160.4</v>
      </c>
      <c r="EO27">
        <v>1.9540299999999999</v>
      </c>
      <c r="EP27">
        <v>1.91527</v>
      </c>
      <c r="EQ27">
        <v>0.13075000000000001</v>
      </c>
      <c r="ER27">
        <v>0</v>
      </c>
      <c r="ES27">
        <v>31.477399999999999</v>
      </c>
      <c r="ET27">
        <v>999.9</v>
      </c>
      <c r="EU27">
        <v>73.7</v>
      </c>
      <c r="EV27">
        <v>34.299999999999997</v>
      </c>
      <c r="EW27">
        <v>39.518500000000003</v>
      </c>
      <c r="EX27">
        <v>57.507199999999997</v>
      </c>
      <c r="EY27">
        <v>2.7964699999999998</v>
      </c>
      <c r="EZ27">
        <v>1</v>
      </c>
      <c r="FA27">
        <v>0.48295199999999999</v>
      </c>
      <c r="FB27">
        <v>0.50700999999999996</v>
      </c>
      <c r="FC27">
        <v>20.271000000000001</v>
      </c>
      <c r="FD27">
        <v>5.2198399999999996</v>
      </c>
      <c r="FE27">
        <v>12.008900000000001</v>
      </c>
      <c r="FF27">
        <v>4.9865500000000003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1.8658300000000001</v>
      </c>
      <c r="FM27">
        <v>1.8621799999999999</v>
      </c>
      <c r="FN27">
        <v>1.8642300000000001</v>
      </c>
      <c r="FO27">
        <v>1.8603499999999999</v>
      </c>
      <c r="FP27">
        <v>1.8609599999999999</v>
      </c>
      <c r="FQ27">
        <v>1.8602000000000001</v>
      </c>
      <c r="FR27">
        <v>1.86188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-4.4989999999999997</v>
      </c>
      <c r="GH27">
        <v>0.25619999999999998</v>
      </c>
      <c r="GI27">
        <v>-4.2478098867432763</v>
      </c>
      <c r="GJ27">
        <v>-3.9744887815693084E-3</v>
      </c>
      <c r="GK27">
        <v>1.847162108954052E-6</v>
      </c>
      <c r="GL27">
        <v>-4.4217609294687878E-10</v>
      </c>
      <c r="GM27">
        <v>0.25621500000000452</v>
      </c>
      <c r="GN27">
        <v>0</v>
      </c>
      <c r="GO27">
        <v>0</v>
      </c>
      <c r="GP27">
        <v>0</v>
      </c>
      <c r="GQ27">
        <v>6</v>
      </c>
      <c r="GR27">
        <v>2080</v>
      </c>
      <c r="GS27">
        <v>4</v>
      </c>
      <c r="GT27">
        <v>32</v>
      </c>
      <c r="GU27">
        <v>34.9</v>
      </c>
      <c r="GV27">
        <v>35</v>
      </c>
      <c r="GW27">
        <v>0.32958999999999999</v>
      </c>
      <c r="GX27">
        <v>2.6184099999999999</v>
      </c>
      <c r="GY27">
        <v>1.4489700000000001</v>
      </c>
      <c r="GZ27">
        <v>2.323</v>
      </c>
      <c r="HA27">
        <v>1.5478499999999999</v>
      </c>
      <c r="HB27">
        <v>2.3767100000000001</v>
      </c>
      <c r="HC27">
        <v>38.870399999999997</v>
      </c>
      <c r="HD27">
        <v>15.4016</v>
      </c>
      <c r="HE27">
        <v>18</v>
      </c>
      <c r="HF27">
        <v>507.94600000000003</v>
      </c>
      <c r="HG27">
        <v>524.57500000000005</v>
      </c>
      <c r="HH27">
        <v>31.001999999999999</v>
      </c>
      <c r="HI27">
        <v>33.573700000000002</v>
      </c>
      <c r="HJ27">
        <v>30.000399999999999</v>
      </c>
      <c r="HK27">
        <v>33.456800000000001</v>
      </c>
      <c r="HL27">
        <v>33.464599999999997</v>
      </c>
      <c r="HM27">
        <v>6.6306599999999998</v>
      </c>
      <c r="HN27">
        <v>18.285900000000002</v>
      </c>
      <c r="HO27">
        <v>100</v>
      </c>
      <c r="HP27">
        <v>31</v>
      </c>
      <c r="HQ27">
        <v>83.524000000000001</v>
      </c>
      <c r="HR27">
        <v>35.239800000000002</v>
      </c>
      <c r="HS27">
        <v>98.777600000000007</v>
      </c>
      <c r="HT27">
        <v>97.753299999999996</v>
      </c>
    </row>
    <row r="28" spans="1:228" x14ac:dyDescent="0.2">
      <c r="A28">
        <v>13</v>
      </c>
      <c r="B28">
        <v>1675365513.5</v>
      </c>
      <c r="C28">
        <v>48</v>
      </c>
      <c r="D28" t="s">
        <v>384</v>
      </c>
      <c r="E28" t="s">
        <v>385</v>
      </c>
      <c r="F28">
        <v>4</v>
      </c>
      <c r="G28">
        <v>1675365511.1875</v>
      </c>
      <c r="H28">
        <f t="shared" si="0"/>
        <v>3.915664525471343E-4</v>
      </c>
      <c r="I28">
        <f t="shared" si="1"/>
        <v>0.39156645254713429</v>
      </c>
      <c r="J28">
        <f t="shared" si="2"/>
        <v>-0.5370776154397624</v>
      </c>
      <c r="K28">
        <f t="shared" si="3"/>
        <v>63.344875000000002</v>
      </c>
      <c r="L28">
        <f t="shared" si="4"/>
        <v>97.562987839554054</v>
      </c>
      <c r="M28">
        <f t="shared" si="5"/>
        <v>9.8951253557803209</v>
      </c>
      <c r="N28">
        <f t="shared" si="6"/>
        <v>6.4246236472589366</v>
      </c>
      <c r="O28">
        <f t="shared" si="7"/>
        <v>2.3736386411730644E-2</v>
      </c>
      <c r="P28">
        <f t="shared" si="8"/>
        <v>2.7710432972699999</v>
      </c>
      <c r="Q28">
        <f t="shared" si="9"/>
        <v>2.3624006780432062E-2</v>
      </c>
      <c r="R28">
        <f t="shared" si="10"/>
        <v>1.4775056628366612E-2</v>
      </c>
      <c r="S28">
        <f t="shared" si="11"/>
        <v>226.12069749950359</v>
      </c>
      <c r="T28">
        <f t="shared" si="12"/>
        <v>34.747073924032492</v>
      </c>
      <c r="U28">
        <f t="shared" si="13"/>
        <v>33.6068</v>
      </c>
      <c r="V28">
        <f t="shared" si="14"/>
        <v>5.2269346394525744</v>
      </c>
      <c r="W28">
        <f t="shared" si="15"/>
        <v>69.826737417505711</v>
      </c>
      <c r="X28">
        <f t="shared" si="16"/>
        <v>3.6191674239505378</v>
      </c>
      <c r="Y28">
        <f t="shared" si="17"/>
        <v>5.1830682025295438</v>
      </c>
      <c r="Z28">
        <f t="shared" si="18"/>
        <v>1.6077672155020366</v>
      </c>
      <c r="AA28">
        <f t="shared" si="19"/>
        <v>-17.268080557328624</v>
      </c>
      <c r="AB28">
        <f t="shared" si="20"/>
        <v>-22.494773615951885</v>
      </c>
      <c r="AC28">
        <f t="shared" si="21"/>
        <v>-1.8688521029864273</v>
      </c>
      <c r="AD28">
        <f t="shared" si="22"/>
        <v>184.48899122323664</v>
      </c>
      <c r="AE28">
        <f t="shared" si="23"/>
        <v>10.122197043079167</v>
      </c>
      <c r="AF28">
        <f t="shared" si="24"/>
        <v>0.39191669090557163</v>
      </c>
      <c r="AG28">
        <f t="shared" si="25"/>
        <v>-0.5370776154397624</v>
      </c>
      <c r="AH28">
        <v>77.074503577176131</v>
      </c>
      <c r="AI28">
        <v>68.770913333333283</v>
      </c>
      <c r="AJ28">
        <v>1.700020648691781</v>
      </c>
      <c r="AK28">
        <v>66.400829897101715</v>
      </c>
      <c r="AL28">
        <f t="shared" si="26"/>
        <v>0.39156645254713429</v>
      </c>
      <c r="AM28">
        <v>35.23177431345659</v>
      </c>
      <c r="AN28">
        <v>35.684690909090897</v>
      </c>
      <c r="AO28">
        <v>1.220551777039826E-5</v>
      </c>
      <c r="AP28">
        <v>80.259830754641285</v>
      </c>
      <c r="AQ28">
        <v>5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47361.347337126237</v>
      </c>
      <c r="AV28">
        <f t="shared" si="30"/>
        <v>1200.0287499999999</v>
      </c>
      <c r="AW28">
        <f t="shared" si="31"/>
        <v>1025.9495950774628</v>
      </c>
      <c r="AX28">
        <f t="shared" si="32"/>
        <v>0.85493751301996967</v>
      </c>
      <c r="AY28">
        <f t="shared" si="33"/>
        <v>0.18842940012854159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1675365511.1875</v>
      </c>
      <c r="BF28">
        <v>63.344875000000002</v>
      </c>
      <c r="BG28">
        <v>75.518137499999995</v>
      </c>
      <c r="BH28">
        <v>35.683912500000012</v>
      </c>
      <c r="BI28">
        <v>35.230512500000003</v>
      </c>
      <c r="BJ28">
        <v>67.853987500000002</v>
      </c>
      <c r="BK28">
        <v>35.427712499999998</v>
      </c>
      <c r="BL28">
        <v>500.13</v>
      </c>
      <c r="BM28">
        <v>101.323125</v>
      </c>
      <c r="BN28">
        <v>9.9818012499999997E-2</v>
      </c>
      <c r="BO28">
        <v>33.456225000000003</v>
      </c>
      <c r="BP28">
        <v>33.6068</v>
      </c>
      <c r="BQ28">
        <v>999.9</v>
      </c>
      <c r="BR28">
        <v>0</v>
      </c>
      <c r="BS28">
        <v>0</v>
      </c>
      <c r="BT28">
        <v>9003.5162500000006</v>
      </c>
      <c r="BU28">
        <v>0</v>
      </c>
      <c r="BV28">
        <v>349.150125</v>
      </c>
      <c r="BW28">
        <v>-12.173287500000001</v>
      </c>
      <c r="BX28">
        <v>65.688912500000001</v>
      </c>
      <c r="BY28">
        <v>78.275862499999988</v>
      </c>
      <c r="BZ28">
        <v>0.45340437500000003</v>
      </c>
      <c r="CA28">
        <v>75.518137499999995</v>
      </c>
      <c r="CB28">
        <v>35.230512500000003</v>
      </c>
      <c r="CC28">
        <v>3.6155987500000002</v>
      </c>
      <c r="CD28">
        <v>3.5696612499999998</v>
      </c>
      <c r="CE28">
        <v>27.172587499999999</v>
      </c>
      <c r="CF28">
        <v>26.954750000000001</v>
      </c>
      <c r="CG28">
        <v>1200.0287499999999</v>
      </c>
      <c r="CH28">
        <v>0.50000025000000003</v>
      </c>
      <c r="CI28">
        <v>0.49999975000000002</v>
      </c>
      <c r="CJ28">
        <v>0</v>
      </c>
      <c r="CK28">
        <v>872.01649999999995</v>
      </c>
      <c r="CL28">
        <v>4.9990899999999998</v>
      </c>
      <c r="CM28">
        <v>9076.4787499999984</v>
      </c>
      <c r="CN28">
        <v>9558.0924999999988</v>
      </c>
      <c r="CO28">
        <v>43.593499999999999</v>
      </c>
      <c r="CP28">
        <v>45.811999999999998</v>
      </c>
      <c r="CQ28">
        <v>44.436999999999998</v>
      </c>
      <c r="CR28">
        <v>44.78875</v>
      </c>
      <c r="CS28">
        <v>44.921499999999988</v>
      </c>
      <c r="CT28">
        <v>597.5162499999999</v>
      </c>
      <c r="CU28">
        <v>597.51625000000001</v>
      </c>
      <c r="CV28">
        <v>0</v>
      </c>
      <c r="CW28">
        <v>1675365531.7</v>
      </c>
      <c r="CX28">
        <v>0</v>
      </c>
      <c r="CY28">
        <v>1675363412.5999999</v>
      </c>
      <c r="CZ28" t="s">
        <v>356</v>
      </c>
      <c r="DA28">
        <v>1675363412.5999999</v>
      </c>
      <c r="DB28">
        <v>1675363407.5999999</v>
      </c>
      <c r="DC28">
        <v>2</v>
      </c>
      <c r="DD28">
        <v>-0.36699999999999999</v>
      </c>
      <c r="DE28">
        <v>-1.9E-2</v>
      </c>
      <c r="DF28">
        <v>-5.625</v>
      </c>
      <c r="DG28">
        <v>0.25600000000000001</v>
      </c>
      <c r="DH28">
        <v>415</v>
      </c>
      <c r="DI28">
        <v>35</v>
      </c>
      <c r="DJ28">
        <v>0.26</v>
      </c>
      <c r="DK28">
        <v>0.03</v>
      </c>
      <c r="DL28">
        <v>-11.7804875</v>
      </c>
      <c r="DM28">
        <v>-3.1895515947467148</v>
      </c>
      <c r="DN28">
        <v>0.31324352602049099</v>
      </c>
      <c r="DO28">
        <v>0</v>
      </c>
      <c r="DP28">
        <v>0.44875644999999997</v>
      </c>
      <c r="DQ28">
        <v>3.7781133208253548E-2</v>
      </c>
      <c r="DR28">
        <v>3.9223259231608958E-3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2.9476100000000001</v>
      </c>
      <c r="EB28">
        <v>2.62358</v>
      </c>
      <c r="EC28">
        <v>2.1040199999999998E-2</v>
      </c>
      <c r="ED28">
        <v>2.3019399999999999E-2</v>
      </c>
      <c r="EE28">
        <v>0.14388300000000001</v>
      </c>
      <c r="EF28">
        <v>0.14136399999999999</v>
      </c>
      <c r="EG28">
        <v>29492.400000000001</v>
      </c>
      <c r="EH28">
        <v>29929.1</v>
      </c>
      <c r="EI28">
        <v>28029.5</v>
      </c>
      <c r="EJ28">
        <v>29486.6</v>
      </c>
      <c r="EK28">
        <v>33019</v>
      </c>
      <c r="EL28">
        <v>35154.300000000003</v>
      </c>
      <c r="EM28">
        <v>39570.400000000001</v>
      </c>
      <c r="EN28">
        <v>42160.5</v>
      </c>
      <c r="EO28">
        <v>1.95397</v>
      </c>
      <c r="EP28">
        <v>1.9154</v>
      </c>
      <c r="EQ28">
        <v>0.13109999999999999</v>
      </c>
      <c r="ER28">
        <v>0</v>
      </c>
      <c r="ES28">
        <v>31.492599999999999</v>
      </c>
      <c r="ET28">
        <v>999.9</v>
      </c>
      <c r="EU28">
        <v>73.7</v>
      </c>
      <c r="EV28">
        <v>34.299999999999997</v>
      </c>
      <c r="EW28">
        <v>39.515900000000002</v>
      </c>
      <c r="EX28">
        <v>56.757199999999997</v>
      </c>
      <c r="EY28">
        <v>2.73638</v>
      </c>
      <c r="EZ28">
        <v>1</v>
      </c>
      <c r="FA28">
        <v>0.48326200000000002</v>
      </c>
      <c r="FB28">
        <v>0.51308799999999999</v>
      </c>
      <c r="FC28">
        <v>20.270900000000001</v>
      </c>
      <c r="FD28">
        <v>5.2190899999999996</v>
      </c>
      <c r="FE28">
        <v>12.0091</v>
      </c>
      <c r="FF28">
        <v>4.9865000000000004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1.8642399999999999</v>
      </c>
      <c r="FO28">
        <v>1.8603400000000001</v>
      </c>
      <c r="FP28">
        <v>1.86097</v>
      </c>
      <c r="FQ28">
        <v>1.8601799999999999</v>
      </c>
      <c r="FR28">
        <v>1.86188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-4.5229999999999997</v>
      </c>
      <c r="GH28">
        <v>0.25619999999999998</v>
      </c>
      <c r="GI28">
        <v>-4.2478098867432763</v>
      </c>
      <c r="GJ28">
        <v>-3.9744887815693084E-3</v>
      </c>
      <c r="GK28">
        <v>1.847162108954052E-6</v>
      </c>
      <c r="GL28">
        <v>-4.4217609294687878E-10</v>
      </c>
      <c r="GM28">
        <v>0.25621500000000452</v>
      </c>
      <c r="GN28">
        <v>0</v>
      </c>
      <c r="GO28">
        <v>0</v>
      </c>
      <c r="GP28">
        <v>0</v>
      </c>
      <c r="GQ28">
        <v>6</v>
      </c>
      <c r="GR28">
        <v>2080</v>
      </c>
      <c r="GS28">
        <v>4</v>
      </c>
      <c r="GT28">
        <v>32</v>
      </c>
      <c r="GU28">
        <v>35</v>
      </c>
      <c r="GV28">
        <v>35.1</v>
      </c>
      <c r="GW28">
        <v>0.34545900000000002</v>
      </c>
      <c r="GX28">
        <v>2.6355</v>
      </c>
      <c r="GY28">
        <v>1.4489700000000001</v>
      </c>
      <c r="GZ28">
        <v>2.32178</v>
      </c>
      <c r="HA28">
        <v>1.5478499999999999</v>
      </c>
      <c r="HB28">
        <v>2.2375500000000001</v>
      </c>
      <c r="HC28">
        <v>38.870399999999997</v>
      </c>
      <c r="HD28">
        <v>15.3666</v>
      </c>
      <c r="HE28">
        <v>18</v>
      </c>
      <c r="HF28">
        <v>507.93700000000001</v>
      </c>
      <c r="HG28">
        <v>524.68700000000001</v>
      </c>
      <c r="HH28">
        <v>31.001899999999999</v>
      </c>
      <c r="HI28">
        <v>33.576700000000002</v>
      </c>
      <c r="HJ28">
        <v>30.000399999999999</v>
      </c>
      <c r="HK28">
        <v>33.459600000000002</v>
      </c>
      <c r="HL28">
        <v>33.466900000000003</v>
      </c>
      <c r="HM28">
        <v>6.9433699999999998</v>
      </c>
      <c r="HN28">
        <v>18.285900000000002</v>
      </c>
      <c r="HO28">
        <v>100</v>
      </c>
      <c r="HP28">
        <v>31</v>
      </c>
      <c r="HQ28">
        <v>90.202600000000004</v>
      </c>
      <c r="HR28">
        <v>35.239800000000002</v>
      </c>
      <c r="HS28">
        <v>98.776300000000006</v>
      </c>
      <c r="HT28">
        <v>97.753299999999996</v>
      </c>
    </row>
    <row r="29" spans="1:228" x14ac:dyDescent="0.2">
      <c r="A29">
        <v>14</v>
      </c>
      <c r="B29">
        <v>1675365517.5</v>
      </c>
      <c r="C29">
        <v>52</v>
      </c>
      <c r="D29" t="s">
        <v>386</v>
      </c>
      <c r="E29" t="s">
        <v>387</v>
      </c>
      <c r="F29">
        <v>4</v>
      </c>
      <c r="G29">
        <v>1675365515.5</v>
      </c>
      <c r="H29">
        <f t="shared" si="0"/>
        <v>3.950385761088825E-4</v>
      </c>
      <c r="I29">
        <f t="shared" si="1"/>
        <v>0.39503857610888249</v>
      </c>
      <c r="J29">
        <f t="shared" si="2"/>
        <v>-0.49629808364182826</v>
      </c>
      <c r="K29">
        <f t="shared" si="3"/>
        <v>70.431657142857148</v>
      </c>
      <c r="L29">
        <f t="shared" si="4"/>
        <v>101.54626361914571</v>
      </c>
      <c r="M29">
        <f t="shared" si="5"/>
        <v>10.29897053865108</v>
      </c>
      <c r="N29">
        <f t="shared" si="6"/>
        <v>7.143281653603812</v>
      </c>
      <c r="O29">
        <f t="shared" si="7"/>
        <v>2.3871776823029232E-2</v>
      </c>
      <c r="P29">
        <f t="shared" si="8"/>
        <v>2.7674383104574911</v>
      </c>
      <c r="Q29">
        <f t="shared" si="9"/>
        <v>2.3757967541207362E-2</v>
      </c>
      <c r="R29">
        <f t="shared" si="10"/>
        <v>1.4858909673955235E-2</v>
      </c>
      <c r="S29">
        <f t="shared" si="11"/>
        <v>226.11827872037424</v>
      </c>
      <c r="T29">
        <f t="shared" si="12"/>
        <v>34.759213393007549</v>
      </c>
      <c r="U29">
        <f t="shared" si="13"/>
        <v>33.624299999999998</v>
      </c>
      <c r="V29">
        <f t="shared" si="14"/>
        <v>5.2320537322027683</v>
      </c>
      <c r="W29">
        <f t="shared" si="15"/>
        <v>69.783017900862163</v>
      </c>
      <c r="X29">
        <f t="shared" si="16"/>
        <v>3.6192437145311955</v>
      </c>
      <c r="Y29">
        <f t="shared" si="17"/>
        <v>5.1864247540467581</v>
      </c>
      <c r="Z29">
        <f t="shared" si="18"/>
        <v>1.6128100176715727</v>
      </c>
      <c r="AA29">
        <f t="shared" si="19"/>
        <v>-17.421201206401719</v>
      </c>
      <c r="AB29">
        <f t="shared" si="20"/>
        <v>-23.351639403180872</v>
      </c>
      <c r="AC29">
        <f t="shared" si="21"/>
        <v>-1.9428434426136663</v>
      </c>
      <c r="AD29">
        <f t="shared" si="22"/>
        <v>183.40259466817795</v>
      </c>
      <c r="AE29">
        <f t="shared" si="23"/>
        <v>10.227857201921946</v>
      </c>
      <c r="AF29">
        <f t="shared" si="24"/>
        <v>0.3937973323679132</v>
      </c>
      <c r="AG29">
        <f t="shared" si="25"/>
        <v>-0.49629808364182826</v>
      </c>
      <c r="AH29">
        <v>84.034384431599392</v>
      </c>
      <c r="AI29">
        <v>75.612738181818145</v>
      </c>
      <c r="AJ29">
        <v>1.7128906809540789</v>
      </c>
      <c r="AK29">
        <v>66.400829897101715</v>
      </c>
      <c r="AL29">
        <f t="shared" si="26"/>
        <v>0.39503857610888249</v>
      </c>
      <c r="AM29">
        <v>35.229423898885052</v>
      </c>
      <c r="AN29">
        <v>35.686500000000002</v>
      </c>
      <c r="AO29">
        <v>-1.087131873718771E-5</v>
      </c>
      <c r="AP29">
        <v>80.259830754641285</v>
      </c>
      <c r="AQ29">
        <v>5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47260.448145312308</v>
      </c>
      <c r="AV29">
        <f t="shared" si="30"/>
        <v>1200.01</v>
      </c>
      <c r="AW29">
        <f t="shared" si="31"/>
        <v>1025.9341423421627</v>
      </c>
      <c r="AX29">
        <f t="shared" si="32"/>
        <v>0.85493799413518445</v>
      </c>
      <c r="AY29">
        <f t="shared" si="33"/>
        <v>0.1884303286809062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1675365515.5</v>
      </c>
      <c r="BF29">
        <v>70.431657142857148</v>
      </c>
      <c r="BG29">
        <v>82.73507142857143</v>
      </c>
      <c r="BH29">
        <v>35.685185714285709</v>
      </c>
      <c r="BI29">
        <v>35.229614285714277</v>
      </c>
      <c r="BJ29">
        <v>74.967214285714277</v>
      </c>
      <c r="BK29">
        <v>35.428971428571437</v>
      </c>
      <c r="BL29">
        <v>500.13400000000001</v>
      </c>
      <c r="BM29">
        <v>101.32128571428569</v>
      </c>
      <c r="BN29">
        <v>0.1001765</v>
      </c>
      <c r="BO29">
        <v>33.467785714285718</v>
      </c>
      <c r="BP29">
        <v>33.624299999999998</v>
      </c>
      <c r="BQ29">
        <v>999.89999999999986</v>
      </c>
      <c r="BR29">
        <v>0</v>
      </c>
      <c r="BS29">
        <v>0</v>
      </c>
      <c r="BT29">
        <v>8984.5528571428567</v>
      </c>
      <c r="BU29">
        <v>0</v>
      </c>
      <c r="BV29">
        <v>355.50385714285721</v>
      </c>
      <c r="BW29">
        <v>-12.3034</v>
      </c>
      <c r="BX29">
        <v>73.038028571428555</v>
      </c>
      <c r="BY29">
        <v>85.756214285714279</v>
      </c>
      <c r="BZ29">
        <v>0.45557071428571427</v>
      </c>
      <c r="CA29">
        <v>82.73507142857143</v>
      </c>
      <c r="CB29">
        <v>35.229614285714277</v>
      </c>
      <c r="CC29">
        <v>3.6156700000000002</v>
      </c>
      <c r="CD29">
        <v>3.569511428571428</v>
      </c>
      <c r="CE29">
        <v>27.172914285714281</v>
      </c>
      <c r="CF29">
        <v>26.954042857142859</v>
      </c>
      <c r="CG29">
        <v>1200.01</v>
      </c>
      <c r="CH29">
        <v>0.49998457142857139</v>
      </c>
      <c r="CI29">
        <v>0.50001499999999999</v>
      </c>
      <c r="CJ29">
        <v>0</v>
      </c>
      <c r="CK29">
        <v>871.72928571428565</v>
      </c>
      <c r="CL29">
        <v>4.9990899999999998</v>
      </c>
      <c r="CM29">
        <v>9073.380000000001</v>
      </c>
      <c r="CN29">
        <v>9557.8900000000012</v>
      </c>
      <c r="CO29">
        <v>43.625</v>
      </c>
      <c r="CP29">
        <v>45.857000000000014</v>
      </c>
      <c r="CQ29">
        <v>44.436999999999998</v>
      </c>
      <c r="CR29">
        <v>44.811999999999998</v>
      </c>
      <c r="CS29">
        <v>44.936999999999998</v>
      </c>
      <c r="CT29">
        <v>597.487142857143</v>
      </c>
      <c r="CU29">
        <v>597.52571428571434</v>
      </c>
      <c r="CV29">
        <v>0</v>
      </c>
      <c r="CW29">
        <v>1675365535.9000001</v>
      </c>
      <c r="CX29">
        <v>0</v>
      </c>
      <c r="CY29">
        <v>1675363412.5999999</v>
      </c>
      <c r="CZ29" t="s">
        <v>356</v>
      </c>
      <c r="DA29">
        <v>1675363412.5999999</v>
      </c>
      <c r="DB29">
        <v>1675363407.5999999</v>
      </c>
      <c r="DC29">
        <v>2</v>
      </c>
      <c r="DD29">
        <v>-0.36699999999999999</v>
      </c>
      <c r="DE29">
        <v>-1.9E-2</v>
      </c>
      <c r="DF29">
        <v>-5.625</v>
      </c>
      <c r="DG29">
        <v>0.25600000000000001</v>
      </c>
      <c r="DH29">
        <v>415</v>
      </c>
      <c r="DI29">
        <v>35</v>
      </c>
      <c r="DJ29">
        <v>0.26</v>
      </c>
      <c r="DK29">
        <v>0.03</v>
      </c>
      <c r="DL29">
        <v>-11.981697499999999</v>
      </c>
      <c r="DM29">
        <v>-2.478777861163219</v>
      </c>
      <c r="DN29">
        <v>0.2400573801068194</v>
      </c>
      <c r="DO29">
        <v>0</v>
      </c>
      <c r="DP29">
        <v>0.45109434999999998</v>
      </c>
      <c r="DQ29">
        <v>3.4664960600373967E-2</v>
      </c>
      <c r="DR29">
        <v>3.643044314512242E-3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2.9477500000000001</v>
      </c>
      <c r="EB29">
        <v>2.6237400000000002</v>
      </c>
      <c r="EC29">
        <v>2.29328E-2</v>
      </c>
      <c r="ED29">
        <v>2.48945E-2</v>
      </c>
      <c r="EE29">
        <v>0.14388200000000001</v>
      </c>
      <c r="EF29">
        <v>0.14135700000000001</v>
      </c>
      <c r="EG29">
        <v>29435.200000000001</v>
      </c>
      <c r="EH29">
        <v>29871.4</v>
      </c>
      <c r="EI29">
        <v>28029.3</v>
      </c>
      <c r="EJ29">
        <v>29486.400000000001</v>
      </c>
      <c r="EK29">
        <v>33018.800000000003</v>
      </c>
      <c r="EL29">
        <v>35154.199999999997</v>
      </c>
      <c r="EM29">
        <v>39570</v>
      </c>
      <c r="EN29">
        <v>42159.9</v>
      </c>
      <c r="EO29">
        <v>1.9541999999999999</v>
      </c>
      <c r="EP29">
        <v>1.91527</v>
      </c>
      <c r="EQ29">
        <v>0.13095899999999999</v>
      </c>
      <c r="ER29">
        <v>0</v>
      </c>
      <c r="ES29">
        <v>31.5092</v>
      </c>
      <c r="ET29">
        <v>999.9</v>
      </c>
      <c r="EU29">
        <v>73.7</v>
      </c>
      <c r="EV29">
        <v>34.299999999999997</v>
      </c>
      <c r="EW29">
        <v>39.517200000000003</v>
      </c>
      <c r="EX29">
        <v>57.057200000000002</v>
      </c>
      <c r="EY29">
        <v>3.1570499999999999</v>
      </c>
      <c r="EZ29">
        <v>1</v>
      </c>
      <c r="FA29">
        <v>0.48339700000000002</v>
      </c>
      <c r="FB29">
        <v>0.51969500000000002</v>
      </c>
      <c r="FC29">
        <v>20.271000000000001</v>
      </c>
      <c r="FD29">
        <v>5.2192400000000001</v>
      </c>
      <c r="FE29">
        <v>12.009499999999999</v>
      </c>
      <c r="FF29">
        <v>4.9869000000000003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1.86219</v>
      </c>
      <c r="FN29">
        <v>1.8642300000000001</v>
      </c>
      <c r="FO29">
        <v>1.8603499999999999</v>
      </c>
      <c r="FP29">
        <v>1.8609599999999999</v>
      </c>
      <c r="FQ29">
        <v>1.8602000000000001</v>
      </c>
      <c r="FR29">
        <v>1.86188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-4.548</v>
      </c>
      <c r="GH29">
        <v>0.25619999999999998</v>
      </c>
      <c r="GI29">
        <v>-4.2478098867432763</v>
      </c>
      <c r="GJ29">
        <v>-3.9744887815693084E-3</v>
      </c>
      <c r="GK29">
        <v>1.847162108954052E-6</v>
      </c>
      <c r="GL29">
        <v>-4.4217609294687878E-10</v>
      </c>
      <c r="GM29">
        <v>0.25621500000000452</v>
      </c>
      <c r="GN29">
        <v>0</v>
      </c>
      <c r="GO29">
        <v>0</v>
      </c>
      <c r="GP29">
        <v>0</v>
      </c>
      <c r="GQ29">
        <v>6</v>
      </c>
      <c r="GR29">
        <v>2080</v>
      </c>
      <c r="GS29">
        <v>4</v>
      </c>
      <c r="GT29">
        <v>32</v>
      </c>
      <c r="GU29">
        <v>35.1</v>
      </c>
      <c r="GV29">
        <v>35.200000000000003</v>
      </c>
      <c r="GW29">
        <v>0.36132799999999998</v>
      </c>
      <c r="GX29">
        <v>2.6184099999999999</v>
      </c>
      <c r="GY29">
        <v>1.4489700000000001</v>
      </c>
      <c r="GZ29">
        <v>2.32178</v>
      </c>
      <c r="HA29">
        <v>1.5478499999999999</v>
      </c>
      <c r="HB29">
        <v>2.3779300000000001</v>
      </c>
      <c r="HC29">
        <v>38.845700000000001</v>
      </c>
      <c r="HD29">
        <v>15.4016</v>
      </c>
      <c r="HE29">
        <v>18</v>
      </c>
      <c r="HF29">
        <v>508.101</v>
      </c>
      <c r="HG29">
        <v>524.62</v>
      </c>
      <c r="HH29">
        <v>31.001899999999999</v>
      </c>
      <c r="HI29">
        <v>33.5807</v>
      </c>
      <c r="HJ29">
        <v>30.000299999999999</v>
      </c>
      <c r="HK29">
        <v>33.462000000000003</v>
      </c>
      <c r="HL29">
        <v>33.469799999999999</v>
      </c>
      <c r="HM29">
        <v>7.2568299999999999</v>
      </c>
      <c r="HN29">
        <v>18.285900000000002</v>
      </c>
      <c r="HO29">
        <v>100</v>
      </c>
      <c r="HP29">
        <v>31</v>
      </c>
      <c r="HQ29">
        <v>96.881</v>
      </c>
      <c r="HR29">
        <v>35.239800000000002</v>
      </c>
      <c r="HS29">
        <v>98.775499999999994</v>
      </c>
      <c r="HT29">
        <v>97.752200000000002</v>
      </c>
    </row>
    <row r="30" spans="1:228" x14ac:dyDescent="0.2">
      <c r="A30">
        <v>15</v>
      </c>
      <c r="B30">
        <v>1675365521.5</v>
      </c>
      <c r="C30">
        <v>56</v>
      </c>
      <c r="D30" t="s">
        <v>388</v>
      </c>
      <c r="E30" t="s">
        <v>389</v>
      </c>
      <c r="F30">
        <v>4</v>
      </c>
      <c r="G30">
        <v>1675365519.1875</v>
      </c>
      <c r="H30">
        <f t="shared" si="0"/>
        <v>4.0118541167614985E-4</v>
      </c>
      <c r="I30">
        <f t="shared" si="1"/>
        <v>0.40118541167614985</v>
      </c>
      <c r="J30">
        <f t="shared" si="2"/>
        <v>-0.30168296275029494</v>
      </c>
      <c r="K30">
        <f t="shared" si="3"/>
        <v>76.490112499999995</v>
      </c>
      <c r="L30">
        <f t="shared" si="4"/>
        <v>94.255675507763357</v>
      </c>
      <c r="M30">
        <f t="shared" si="5"/>
        <v>9.5593660294192375</v>
      </c>
      <c r="N30">
        <f t="shared" si="6"/>
        <v>7.7575910318390404</v>
      </c>
      <c r="O30">
        <f t="shared" si="7"/>
        <v>2.4185621171319061E-2</v>
      </c>
      <c r="P30">
        <f t="shared" si="8"/>
        <v>2.7662841422574718</v>
      </c>
      <c r="Q30">
        <f t="shared" si="9"/>
        <v>2.4068759116659302E-2</v>
      </c>
      <c r="R30">
        <f t="shared" si="10"/>
        <v>1.5053426846449959E-2</v>
      </c>
      <c r="S30">
        <f t="shared" si="11"/>
        <v>226.11831924565573</v>
      </c>
      <c r="T30">
        <f t="shared" si="12"/>
        <v>34.770510188538921</v>
      </c>
      <c r="U30">
        <f t="shared" si="13"/>
        <v>33.639000000000003</v>
      </c>
      <c r="V30">
        <f t="shared" si="14"/>
        <v>5.2363571394507389</v>
      </c>
      <c r="W30">
        <f t="shared" si="15"/>
        <v>69.742506265324295</v>
      </c>
      <c r="X30">
        <f t="shared" si="16"/>
        <v>3.6196730614749533</v>
      </c>
      <c r="Y30">
        <f t="shared" si="17"/>
        <v>5.1900530326577039</v>
      </c>
      <c r="Z30">
        <f t="shared" si="18"/>
        <v>1.6166840779757856</v>
      </c>
      <c r="AA30">
        <f t="shared" si="19"/>
        <v>-17.69227665491821</v>
      </c>
      <c r="AB30">
        <f t="shared" si="20"/>
        <v>-23.671597422266384</v>
      </c>
      <c r="AC30">
        <f t="shared" si="21"/>
        <v>-1.9705476343320081</v>
      </c>
      <c r="AD30">
        <f t="shared" si="22"/>
        <v>182.78389753413913</v>
      </c>
      <c r="AE30">
        <f t="shared" si="23"/>
        <v>10.282699433603405</v>
      </c>
      <c r="AF30">
        <f t="shared" si="24"/>
        <v>0.39968575664403522</v>
      </c>
      <c r="AG30">
        <f t="shared" si="25"/>
        <v>-0.30168296275029494</v>
      </c>
      <c r="AH30">
        <v>90.929350936475601</v>
      </c>
      <c r="AI30">
        <v>82.381347272727226</v>
      </c>
      <c r="AJ30">
        <v>1.691183529172597</v>
      </c>
      <c r="AK30">
        <v>66.400829897101715</v>
      </c>
      <c r="AL30">
        <f t="shared" si="26"/>
        <v>0.40118541167614985</v>
      </c>
      <c r="AM30">
        <v>35.229111647059817</v>
      </c>
      <c r="AN30">
        <v>35.692732121212131</v>
      </c>
      <c r="AO30">
        <v>7.2604570599521596E-5</v>
      </c>
      <c r="AP30">
        <v>80.259830754641285</v>
      </c>
      <c r="AQ30">
        <v>5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47226.798020185146</v>
      </c>
      <c r="AV30">
        <f t="shared" si="30"/>
        <v>1200.0074999999999</v>
      </c>
      <c r="AW30">
        <f t="shared" si="31"/>
        <v>1025.9322700754692</v>
      </c>
      <c r="AX30">
        <f t="shared" si="32"/>
        <v>0.85493821503238043</v>
      </c>
      <c r="AY30">
        <f t="shared" si="33"/>
        <v>0.18843075501249429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1675365519.1875</v>
      </c>
      <c r="BF30">
        <v>76.490112499999995</v>
      </c>
      <c r="BG30">
        <v>88.861887499999995</v>
      </c>
      <c r="BH30">
        <v>35.690100000000001</v>
      </c>
      <c r="BI30">
        <v>35.22775</v>
      </c>
      <c r="BJ30">
        <v>81.048137499999996</v>
      </c>
      <c r="BK30">
        <v>35.433875</v>
      </c>
      <c r="BL30">
        <v>500.16775000000001</v>
      </c>
      <c r="BM30">
        <v>101.31950000000001</v>
      </c>
      <c r="BN30">
        <v>0.10002702500000001</v>
      </c>
      <c r="BO30">
        <v>33.480275000000013</v>
      </c>
      <c r="BP30">
        <v>33.639000000000003</v>
      </c>
      <c r="BQ30">
        <v>999.9</v>
      </c>
      <c r="BR30">
        <v>0</v>
      </c>
      <c r="BS30">
        <v>0</v>
      </c>
      <c r="BT30">
        <v>8978.5925000000007</v>
      </c>
      <c r="BU30">
        <v>0</v>
      </c>
      <c r="BV30">
        <v>355.60500000000002</v>
      </c>
      <c r="BW30">
        <v>-12.37175</v>
      </c>
      <c r="BX30">
        <v>79.321087500000004</v>
      </c>
      <c r="BY30">
        <v>92.106587500000003</v>
      </c>
      <c r="BZ30">
        <v>0.46231687500000002</v>
      </c>
      <c r="CA30">
        <v>88.861887499999995</v>
      </c>
      <c r="CB30">
        <v>35.22775</v>
      </c>
      <c r="CC30">
        <v>3.6161012499999998</v>
      </c>
      <c r="CD30">
        <v>3.5692587499999999</v>
      </c>
      <c r="CE30">
        <v>27.174925000000002</v>
      </c>
      <c r="CF30">
        <v>26.952837500000001</v>
      </c>
      <c r="CG30">
        <v>1200.0074999999999</v>
      </c>
      <c r="CH30">
        <v>0.49997587500000001</v>
      </c>
      <c r="CI30">
        <v>0.5000238749999999</v>
      </c>
      <c r="CJ30">
        <v>0</v>
      </c>
      <c r="CK30">
        <v>871.33712500000001</v>
      </c>
      <c r="CL30">
        <v>4.9990899999999998</v>
      </c>
      <c r="CM30">
        <v>9070.7375000000011</v>
      </c>
      <c r="CN30">
        <v>9557.8237499999996</v>
      </c>
      <c r="CO30">
        <v>43.625</v>
      </c>
      <c r="CP30">
        <v>45.875</v>
      </c>
      <c r="CQ30">
        <v>44.436999999999998</v>
      </c>
      <c r="CR30">
        <v>44.819875000000003</v>
      </c>
      <c r="CS30">
        <v>44.936999999999998</v>
      </c>
      <c r="CT30">
        <v>597.47749999999996</v>
      </c>
      <c r="CU30">
        <v>597.53375000000005</v>
      </c>
      <c r="CV30">
        <v>0</v>
      </c>
      <c r="CW30">
        <v>1675365540.0999999</v>
      </c>
      <c r="CX30">
        <v>0</v>
      </c>
      <c r="CY30">
        <v>1675363412.5999999</v>
      </c>
      <c r="CZ30" t="s">
        <v>356</v>
      </c>
      <c r="DA30">
        <v>1675363412.5999999</v>
      </c>
      <c r="DB30">
        <v>1675363407.5999999</v>
      </c>
      <c r="DC30">
        <v>2</v>
      </c>
      <c r="DD30">
        <v>-0.36699999999999999</v>
      </c>
      <c r="DE30">
        <v>-1.9E-2</v>
      </c>
      <c r="DF30">
        <v>-5.625</v>
      </c>
      <c r="DG30">
        <v>0.25600000000000001</v>
      </c>
      <c r="DH30">
        <v>415</v>
      </c>
      <c r="DI30">
        <v>35</v>
      </c>
      <c r="DJ30">
        <v>0.26</v>
      </c>
      <c r="DK30">
        <v>0.03</v>
      </c>
      <c r="DL30">
        <v>-12.1278025</v>
      </c>
      <c r="DM30">
        <v>-2.0539823639774548</v>
      </c>
      <c r="DN30">
        <v>0.2009610453390159</v>
      </c>
      <c r="DO30">
        <v>0</v>
      </c>
      <c r="DP30">
        <v>0.45403250000000001</v>
      </c>
      <c r="DQ30">
        <v>4.3923129455909281E-2</v>
      </c>
      <c r="DR30">
        <v>4.6664051581490418E-3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2.9478800000000001</v>
      </c>
      <c r="EB30">
        <v>2.62365</v>
      </c>
      <c r="EC30">
        <v>2.4805600000000001E-2</v>
      </c>
      <c r="ED30">
        <v>2.6751199999999999E-2</v>
      </c>
      <c r="EE30">
        <v>0.14390500000000001</v>
      </c>
      <c r="EF30">
        <v>0.141348</v>
      </c>
      <c r="EG30">
        <v>29378.5</v>
      </c>
      <c r="EH30">
        <v>29814.5</v>
      </c>
      <c r="EI30">
        <v>28029</v>
      </c>
      <c r="EJ30">
        <v>29486.400000000001</v>
      </c>
      <c r="EK30">
        <v>33018.300000000003</v>
      </c>
      <c r="EL30">
        <v>35154.800000000003</v>
      </c>
      <c r="EM30">
        <v>39570.300000000003</v>
      </c>
      <c r="EN30">
        <v>42160</v>
      </c>
      <c r="EO30">
        <v>1.9540500000000001</v>
      </c>
      <c r="EP30">
        <v>1.91537</v>
      </c>
      <c r="EQ30">
        <v>0.13067599999999999</v>
      </c>
      <c r="ER30">
        <v>0</v>
      </c>
      <c r="ES30">
        <v>31.529299999999999</v>
      </c>
      <c r="ET30">
        <v>999.9</v>
      </c>
      <c r="EU30">
        <v>73.7</v>
      </c>
      <c r="EV30">
        <v>34.299999999999997</v>
      </c>
      <c r="EW30">
        <v>39.523200000000003</v>
      </c>
      <c r="EX30">
        <v>57.3872</v>
      </c>
      <c r="EY30">
        <v>2.4959899999999999</v>
      </c>
      <c r="EZ30">
        <v>1</v>
      </c>
      <c r="FA30">
        <v>0.48381099999999999</v>
      </c>
      <c r="FB30">
        <v>0.52916099999999999</v>
      </c>
      <c r="FC30">
        <v>20.270900000000001</v>
      </c>
      <c r="FD30">
        <v>5.2187900000000003</v>
      </c>
      <c r="FE30">
        <v>12.0092</v>
      </c>
      <c r="FF30">
        <v>4.9866999999999999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1.8642099999999999</v>
      </c>
      <c r="FO30">
        <v>1.8603499999999999</v>
      </c>
      <c r="FP30">
        <v>1.86097</v>
      </c>
      <c r="FQ30">
        <v>1.8602000000000001</v>
      </c>
      <c r="FR30">
        <v>1.86188</v>
      </c>
      <c r="FS30">
        <v>1.8584799999999999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-4.5720000000000001</v>
      </c>
      <c r="GH30">
        <v>0.25619999999999998</v>
      </c>
      <c r="GI30">
        <v>-4.2478098867432763</v>
      </c>
      <c r="GJ30">
        <v>-3.9744887815693084E-3</v>
      </c>
      <c r="GK30">
        <v>1.847162108954052E-6</v>
      </c>
      <c r="GL30">
        <v>-4.4217609294687878E-10</v>
      </c>
      <c r="GM30">
        <v>0.25621500000000452</v>
      </c>
      <c r="GN30">
        <v>0</v>
      </c>
      <c r="GO30">
        <v>0</v>
      </c>
      <c r="GP30">
        <v>0</v>
      </c>
      <c r="GQ30">
        <v>6</v>
      </c>
      <c r="GR30">
        <v>2080</v>
      </c>
      <c r="GS30">
        <v>4</v>
      </c>
      <c r="GT30">
        <v>32</v>
      </c>
      <c r="GU30">
        <v>35.1</v>
      </c>
      <c r="GV30">
        <v>35.200000000000003</v>
      </c>
      <c r="GW30">
        <v>0.377197</v>
      </c>
      <c r="GX30">
        <v>2.6269499999999999</v>
      </c>
      <c r="GY30">
        <v>1.4489700000000001</v>
      </c>
      <c r="GZ30">
        <v>2.32178</v>
      </c>
      <c r="HA30">
        <v>1.5478499999999999</v>
      </c>
      <c r="HB30">
        <v>2.2424300000000001</v>
      </c>
      <c r="HC30">
        <v>38.870399999999997</v>
      </c>
      <c r="HD30">
        <v>15.375400000000001</v>
      </c>
      <c r="HE30">
        <v>18</v>
      </c>
      <c r="HF30">
        <v>508.02100000000002</v>
      </c>
      <c r="HG30">
        <v>524.71900000000005</v>
      </c>
      <c r="HH30">
        <v>31.002300000000002</v>
      </c>
      <c r="HI30">
        <v>33.585099999999997</v>
      </c>
      <c r="HJ30">
        <v>30.000499999999999</v>
      </c>
      <c r="HK30">
        <v>33.464199999999998</v>
      </c>
      <c r="HL30">
        <v>33.472799999999999</v>
      </c>
      <c r="HM30">
        <v>7.5735799999999998</v>
      </c>
      <c r="HN30">
        <v>18.285900000000002</v>
      </c>
      <c r="HO30">
        <v>100</v>
      </c>
      <c r="HP30">
        <v>31</v>
      </c>
      <c r="HQ30">
        <v>103.562</v>
      </c>
      <c r="HR30">
        <v>35.239800000000002</v>
      </c>
      <c r="HS30">
        <v>98.775400000000005</v>
      </c>
      <c r="HT30">
        <v>97.752200000000002</v>
      </c>
    </row>
    <row r="31" spans="1:228" x14ac:dyDescent="0.2">
      <c r="A31">
        <v>16</v>
      </c>
      <c r="B31">
        <v>1675365525.5</v>
      </c>
      <c r="C31">
        <v>60</v>
      </c>
      <c r="D31" t="s">
        <v>390</v>
      </c>
      <c r="E31" t="s">
        <v>391</v>
      </c>
      <c r="F31">
        <v>4</v>
      </c>
      <c r="G31">
        <v>1675365523.5</v>
      </c>
      <c r="H31">
        <f t="shared" si="0"/>
        <v>4.0723988999312829E-4</v>
      </c>
      <c r="I31">
        <f t="shared" si="1"/>
        <v>0.40723988999312827</v>
      </c>
      <c r="J31">
        <f t="shared" si="2"/>
        <v>-0.37257759940807172</v>
      </c>
      <c r="K31">
        <f t="shared" si="3"/>
        <v>83.569514285714277</v>
      </c>
      <c r="L31">
        <f t="shared" si="4"/>
        <v>105.4994019339883</v>
      </c>
      <c r="M31">
        <f t="shared" si="5"/>
        <v>10.699648803215053</v>
      </c>
      <c r="N31">
        <f t="shared" si="6"/>
        <v>8.4755404971100301</v>
      </c>
      <c r="O31">
        <f t="shared" si="7"/>
        <v>2.447679107960268E-2</v>
      </c>
      <c r="P31">
        <f t="shared" si="8"/>
        <v>2.7698095453584433</v>
      </c>
      <c r="Q31">
        <f t="shared" si="9"/>
        <v>2.4357257337575888E-2</v>
      </c>
      <c r="R31">
        <f t="shared" si="10"/>
        <v>1.5233976682646139E-2</v>
      </c>
      <c r="S31">
        <f t="shared" si="11"/>
        <v>226.12151494825628</v>
      </c>
      <c r="T31">
        <f t="shared" si="12"/>
        <v>34.782901340621009</v>
      </c>
      <c r="U31">
        <f t="shared" si="13"/>
        <v>33.657728571428571</v>
      </c>
      <c r="V31">
        <f t="shared" si="14"/>
        <v>5.2418443657076228</v>
      </c>
      <c r="W31">
        <f t="shared" si="15"/>
        <v>69.693072516610684</v>
      </c>
      <c r="X31">
        <f t="shared" si="16"/>
        <v>3.6202586482425869</v>
      </c>
      <c r="Y31">
        <f t="shared" si="17"/>
        <v>5.1945746076552046</v>
      </c>
      <c r="Z31">
        <f t="shared" si="18"/>
        <v>1.6215857174650359</v>
      </c>
      <c r="AA31">
        <f t="shared" si="19"/>
        <v>-17.959279148696957</v>
      </c>
      <c r="AB31">
        <f t="shared" si="20"/>
        <v>-24.17587490069652</v>
      </c>
      <c r="AC31">
        <f t="shared" si="21"/>
        <v>-2.010301976126267</v>
      </c>
      <c r="AD31">
        <f t="shared" si="22"/>
        <v>181.97605892273651</v>
      </c>
      <c r="AE31">
        <f t="shared" si="23"/>
        <v>10.336732833177182</v>
      </c>
      <c r="AF31">
        <f t="shared" si="24"/>
        <v>0.4055807397539995</v>
      </c>
      <c r="AG31">
        <f t="shared" si="25"/>
        <v>-0.37257759940807172</v>
      </c>
      <c r="AH31">
        <v>97.818959992449876</v>
      </c>
      <c r="AI31">
        <v>89.237160606060613</v>
      </c>
      <c r="AJ31">
        <v>1.714271962166029</v>
      </c>
      <c r="AK31">
        <v>66.400829897101715</v>
      </c>
      <c r="AL31">
        <f t="shared" si="26"/>
        <v>0.40723988999312827</v>
      </c>
      <c r="AM31">
        <v>35.225911704150228</v>
      </c>
      <c r="AN31">
        <v>35.696818181818173</v>
      </c>
      <c r="AO31">
        <v>3.3327130854012197E-5</v>
      </c>
      <c r="AP31">
        <v>80.259830754641285</v>
      </c>
      <c r="AQ31">
        <v>5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47321.27960810424</v>
      </c>
      <c r="AV31">
        <f t="shared" si="30"/>
        <v>1200.038571428571</v>
      </c>
      <c r="AW31">
        <f t="shared" si="31"/>
        <v>1025.9574564498735</v>
      </c>
      <c r="AX31">
        <f t="shared" si="32"/>
        <v>0.85493706692155325</v>
      </c>
      <c r="AY31">
        <f t="shared" si="33"/>
        <v>0.18842853915859781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1675365523.5</v>
      </c>
      <c r="BF31">
        <v>83.569514285714277</v>
      </c>
      <c r="BG31">
        <v>96.010985714285724</v>
      </c>
      <c r="BH31">
        <v>35.696042857142857</v>
      </c>
      <c r="BI31">
        <v>35.226842857142863</v>
      </c>
      <c r="BJ31">
        <v>88.153628571428584</v>
      </c>
      <c r="BK31">
        <v>35.439814285714291</v>
      </c>
      <c r="BL31">
        <v>500.1318571428572</v>
      </c>
      <c r="BM31">
        <v>101.31914285714289</v>
      </c>
      <c r="BN31">
        <v>9.9904142857142858E-2</v>
      </c>
      <c r="BO31">
        <v>33.495828571428568</v>
      </c>
      <c r="BP31">
        <v>33.657728571428571</v>
      </c>
      <c r="BQ31">
        <v>999.89999999999986</v>
      </c>
      <c r="BR31">
        <v>0</v>
      </c>
      <c r="BS31">
        <v>0</v>
      </c>
      <c r="BT31">
        <v>8997.3214285714294</v>
      </c>
      <c r="BU31">
        <v>0</v>
      </c>
      <c r="BV31">
        <v>352.90814285714288</v>
      </c>
      <c r="BW31">
        <v>-12.441471428571431</v>
      </c>
      <c r="BX31">
        <v>86.663028571428555</v>
      </c>
      <c r="BY31">
        <v>99.516614285714283</v>
      </c>
      <c r="BZ31">
        <v>0.46916514285714278</v>
      </c>
      <c r="CA31">
        <v>96.010985714285724</v>
      </c>
      <c r="CB31">
        <v>35.226842857142863</v>
      </c>
      <c r="CC31">
        <v>3.6166842857142858</v>
      </c>
      <c r="CD31">
        <v>3.5691471428571431</v>
      </c>
      <c r="CE31">
        <v>27.177700000000002</v>
      </c>
      <c r="CF31">
        <v>26.952300000000001</v>
      </c>
      <c r="CG31">
        <v>1200.038571428571</v>
      </c>
      <c r="CH31">
        <v>0.50001442857142853</v>
      </c>
      <c r="CI31">
        <v>0.49998542857142858</v>
      </c>
      <c r="CJ31">
        <v>0</v>
      </c>
      <c r="CK31">
        <v>870.91585714285713</v>
      </c>
      <c r="CL31">
        <v>4.9990899999999998</v>
      </c>
      <c r="CM31">
        <v>9068.6514285714275</v>
      </c>
      <c r="CN31">
        <v>9558.2085714285731</v>
      </c>
      <c r="CO31">
        <v>43.651571428571437</v>
      </c>
      <c r="CP31">
        <v>45.901571428571437</v>
      </c>
      <c r="CQ31">
        <v>44.482000000000014</v>
      </c>
      <c r="CR31">
        <v>44.838999999999999</v>
      </c>
      <c r="CS31">
        <v>44.946000000000012</v>
      </c>
      <c r="CT31">
        <v>597.53714285714284</v>
      </c>
      <c r="CU31">
        <v>597.50142857142862</v>
      </c>
      <c r="CV31">
        <v>0</v>
      </c>
      <c r="CW31">
        <v>1675365543.7</v>
      </c>
      <c r="CX31">
        <v>0</v>
      </c>
      <c r="CY31">
        <v>1675363412.5999999</v>
      </c>
      <c r="CZ31" t="s">
        <v>356</v>
      </c>
      <c r="DA31">
        <v>1675363412.5999999</v>
      </c>
      <c r="DB31">
        <v>1675363407.5999999</v>
      </c>
      <c r="DC31">
        <v>2</v>
      </c>
      <c r="DD31">
        <v>-0.36699999999999999</v>
      </c>
      <c r="DE31">
        <v>-1.9E-2</v>
      </c>
      <c r="DF31">
        <v>-5.625</v>
      </c>
      <c r="DG31">
        <v>0.25600000000000001</v>
      </c>
      <c r="DH31">
        <v>415</v>
      </c>
      <c r="DI31">
        <v>35</v>
      </c>
      <c r="DJ31">
        <v>0.26</v>
      </c>
      <c r="DK31">
        <v>0.03</v>
      </c>
      <c r="DL31">
        <v>-12.2318</v>
      </c>
      <c r="DM31">
        <v>-1.6802864111498581</v>
      </c>
      <c r="DN31">
        <v>0.16811497517487481</v>
      </c>
      <c r="DO31">
        <v>0</v>
      </c>
      <c r="DP31">
        <v>0.45761595121951221</v>
      </c>
      <c r="DQ31">
        <v>5.6546947735191477E-2</v>
      </c>
      <c r="DR31">
        <v>6.1961880451051046E-3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2.94739</v>
      </c>
      <c r="EB31">
        <v>2.6237699999999999</v>
      </c>
      <c r="EC31">
        <v>2.66798E-2</v>
      </c>
      <c r="ED31">
        <v>2.8569299999999999E-2</v>
      </c>
      <c r="EE31">
        <v>0.14390900000000001</v>
      </c>
      <c r="EF31">
        <v>0.141351</v>
      </c>
      <c r="EG31">
        <v>29322.2</v>
      </c>
      <c r="EH31">
        <v>29758.6</v>
      </c>
      <c r="EI31">
        <v>28029.1</v>
      </c>
      <c r="EJ31">
        <v>29486.1</v>
      </c>
      <c r="EK31">
        <v>33018.1</v>
      </c>
      <c r="EL31">
        <v>35154.699999999997</v>
      </c>
      <c r="EM31">
        <v>39570.1</v>
      </c>
      <c r="EN31">
        <v>42159.9</v>
      </c>
      <c r="EO31">
        <v>1.9538</v>
      </c>
      <c r="EP31">
        <v>1.91537</v>
      </c>
      <c r="EQ31">
        <v>0.130907</v>
      </c>
      <c r="ER31">
        <v>0</v>
      </c>
      <c r="ES31">
        <v>31.551400000000001</v>
      </c>
      <c r="ET31">
        <v>999.9</v>
      </c>
      <c r="EU31">
        <v>73.599999999999994</v>
      </c>
      <c r="EV31">
        <v>34.299999999999997</v>
      </c>
      <c r="EW31">
        <v>39.465899999999998</v>
      </c>
      <c r="EX31">
        <v>57.297199999999997</v>
      </c>
      <c r="EY31">
        <v>3.4054500000000001</v>
      </c>
      <c r="EZ31">
        <v>1</v>
      </c>
      <c r="FA31">
        <v>0.48401899999999998</v>
      </c>
      <c r="FB31">
        <v>0.53871500000000005</v>
      </c>
      <c r="FC31">
        <v>20.270800000000001</v>
      </c>
      <c r="FD31">
        <v>5.2201399999999998</v>
      </c>
      <c r="FE31">
        <v>12.009399999999999</v>
      </c>
      <c r="FF31">
        <v>4.98665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1.8642000000000001</v>
      </c>
      <c r="FO31">
        <v>1.8603499999999999</v>
      </c>
      <c r="FP31">
        <v>1.8609599999999999</v>
      </c>
      <c r="FQ31">
        <v>1.8602000000000001</v>
      </c>
      <c r="FR31">
        <v>1.8618699999999999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-4.5960000000000001</v>
      </c>
      <c r="GH31">
        <v>0.25619999999999998</v>
      </c>
      <c r="GI31">
        <v>-4.2478098867432763</v>
      </c>
      <c r="GJ31">
        <v>-3.9744887815693084E-3</v>
      </c>
      <c r="GK31">
        <v>1.847162108954052E-6</v>
      </c>
      <c r="GL31">
        <v>-4.4217609294687878E-10</v>
      </c>
      <c r="GM31">
        <v>0.25621500000000452</v>
      </c>
      <c r="GN31">
        <v>0</v>
      </c>
      <c r="GO31">
        <v>0</v>
      </c>
      <c r="GP31">
        <v>0</v>
      </c>
      <c r="GQ31">
        <v>6</v>
      </c>
      <c r="GR31">
        <v>2080</v>
      </c>
      <c r="GS31">
        <v>4</v>
      </c>
      <c r="GT31">
        <v>32</v>
      </c>
      <c r="GU31">
        <v>35.200000000000003</v>
      </c>
      <c r="GV31">
        <v>35.299999999999997</v>
      </c>
      <c r="GW31">
        <v>0.39306600000000003</v>
      </c>
      <c r="GX31">
        <v>2.6196299999999999</v>
      </c>
      <c r="GY31">
        <v>1.4489700000000001</v>
      </c>
      <c r="GZ31">
        <v>2.32178</v>
      </c>
      <c r="HA31">
        <v>1.5478499999999999</v>
      </c>
      <c r="HB31">
        <v>2.3535200000000001</v>
      </c>
      <c r="HC31">
        <v>38.870399999999997</v>
      </c>
      <c r="HD31">
        <v>15.3841</v>
      </c>
      <c r="HE31">
        <v>18</v>
      </c>
      <c r="HF31">
        <v>507.88200000000001</v>
      </c>
      <c r="HG31">
        <v>524.745</v>
      </c>
      <c r="HH31">
        <v>31.002500000000001</v>
      </c>
      <c r="HI31">
        <v>33.588799999999999</v>
      </c>
      <c r="HJ31">
        <v>30.000399999999999</v>
      </c>
      <c r="HK31">
        <v>33.467199999999998</v>
      </c>
      <c r="HL31">
        <v>33.4758</v>
      </c>
      <c r="HM31">
        <v>7.8820199999999998</v>
      </c>
      <c r="HN31">
        <v>18.285900000000002</v>
      </c>
      <c r="HO31">
        <v>100</v>
      </c>
      <c r="HP31">
        <v>31</v>
      </c>
      <c r="HQ31">
        <v>110.24299999999999</v>
      </c>
      <c r="HR31">
        <v>35.239800000000002</v>
      </c>
      <c r="HS31">
        <v>98.775400000000005</v>
      </c>
      <c r="HT31">
        <v>97.751800000000003</v>
      </c>
    </row>
    <row r="32" spans="1:228" x14ac:dyDescent="0.2">
      <c r="A32">
        <v>17</v>
      </c>
      <c r="B32">
        <v>1675365529.5</v>
      </c>
      <c r="C32">
        <v>64</v>
      </c>
      <c r="D32" t="s">
        <v>392</v>
      </c>
      <c r="E32" t="s">
        <v>393</v>
      </c>
      <c r="F32">
        <v>4</v>
      </c>
      <c r="G32">
        <v>1675365527.1875</v>
      </c>
      <c r="H32">
        <f t="shared" si="0"/>
        <v>4.0295707082523702E-4</v>
      </c>
      <c r="I32">
        <f t="shared" si="1"/>
        <v>0.40295707082523702</v>
      </c>
      <c r="J32">
        <f t="shared" si="2"/>
        <v>-0.29363136328434186</v>
      </c>
      <c r="K32">
        <f t="shared" si="3"/>
        <v>89.616487500000005</v>
      </c>
      <c r="L32">
        <f t="shared" si="4"/>
        <v>106.5285841395299</v>
      </c>
      <c r="M32">
        <f t="shared" si="5"/>
        <v>10.804010722080939</v>
      </c>
      <c r="N32">
        <f t="shared" si="6"/>
        <v>9.0888046588235181</v>
      </c>
      <c r="O32">
        <f t="shared" si="7"/>
        <v>2.4140549865599738E-2</v>
      </c>
      <c r="P32">
        <f t="shared" si="8"/>
        <v>2.765772504222443</v>
      </c>
      <c r="Q32">
        <f t="shared" si="9"/>
        <v>2.402410040606735E-2</v>
      </c>
      <c r="R32">
        <f t="shared" si="10"/>
        <v>1.5025478327036681E-2</v>
      </c>
      <c r="S32">
        <f t="shared" si="11"/>
        <v>226.11230650319666</v>
      </c>
      <c r="T32">
        <f t="shared" si="12"/>
        <v>34.794198782322276</v>
      </c>
      <c r="U32">
        <f t="shared" si="13"/>
        <v>33.675062500000003</v>
      </c>
      <c r="V32">
        <f t="shared" si="14"/>
        <v>5.2469274356576321</v>
      </c>
      <c r="W32">
        <f t="shared" si="15"/>
        <v>69.658738212393928</v>
      </c>
      <c r="X32">
        <f t="shared" si="16"/>
        <v>3.6201891022411163</v>
      </c>
      <c r="Y32">
        <f t="shared" si="17"/>
        <v>5.1970351389411178</v>
      </c>
      <c r="Z32">
        <f t="shared" si="18"/>
        <v>1.6267383334165157</v>
      </c>
      <c r="AA32">
        <f t="shared" si="19"/>
        <v>-17.770406823392953</v>
      </c>
      <c r="AB32">
        <f t="shared" si="20"/>
        <v>-25.463974585716691</v>
      </c>
      <c r="AC32">
        <f t="shared" si="21"/>
        <v>-2.1207699156138031</v>
      </c>
      <c r="AD32">
        <f t="shared" si="22"/>
        <v>180.7571551784732</v>
      </c>
      <c r="AE32">
        <f t="shared" si="23"/>
        <v>10.243592039875679</v>
      </c>
      <c r="AF32">
        <f t="shared" si="24"/>
        <v>0.40409301638748824</v>
      </c>
      <c r="AG32">
        <f t="shared" si="25"/>
        <v>-0.29363136328434186</v>
      </c>
      <c r="AH32">
        <v>104.5059684769612</v>
      </c>
      <c r="AI32">
        <v>95.984421212121177</v>
      </c>
      <c r="AJ32">
        <v>1.684226449184137</v>
      </c>
      <c r="AK32">
        <v>66.400829897101715</v>
      </c>
      <c r="AL32">
        <f t="shared" si="26"/>
        <v>0.40295707082523702</v>
      </c>
      <c r="AM32">
        <v>35.227618835501623</v>
      </c>
      <c r="AN32">
        <v>35.693853939393939</v>
      </c>
      <c r="AO32">
        <v>-7.6107806301498421E-6</v>
      </c>
      <c r="AP32">
        <v>80.259830754641285</v>
      </c>
      <c r="AQ32">
        <v>5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47209.039421931528</v>
      </c>
      <c r="AV32">
        <f t="shared" si="30"/>
        <v>1199.9925000000001</v>
      </c>
      <c r="AW32">
        <f t="shared" si="31"/>
        <v>1025.9177950793764</v>
      </c>
      <c r="AX32">
        <f t="shared" si="32"/>
        <v>0.85493683925472574</v>
      </c>
      <c r="AY32">
        <f t="shared" si="33"/>
        <v>0.18842809976162073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1675365527.1875</v>
      </c>
      <c r="BF32">
        <v>89.616487500000005</v>
      </c>
      <c r="BG32">
        <v>101.94955</v>
      </c>
      <c r="BH32">
        <v>35.695412500000003</v>
      </c>
      <c r="BI32">
        <v>35.227912500000002</v>
      </c>
      <c r="BJ32">
        <v>94.222724999999997</v>
      </c>
      <c r="BK32">
        <v>35.439187500000003</v>
      </c>
      <c r="BL32">
        <v>500.10962499999999</v>
      </c>
      <c r="BM32">
        <v>101.31887500000001</v>
      </c>
      <c r="BN32">
        <v>0.100014675</v>
      </c>
      <c r="BO32">
        <v>33.504287499999997</v>
      </c>
      <c r="BP32">
        <v>33.675062500000003</v>
      </c>
      <c r="BQ32">
        <v>999.9</v>
      </c>
      <c r="BR32">
        <v>0</v>
      </c>
      <c r="BS32">
        <v>0</v>
      </c>
      <c r="BT32">
        <v>8975.9362500000007</v>
      </c>
      <c r="BU32">
        <v>0</v>
      </c>
      <c r="BV32">
        <v>356.60500000000002</v>
      </c>
      <c r="BW32">
        <v>-12.3330625</v>
      </c>
      <c r="BX32">
        <v>92.933774999999997</v>
      </c>
      <c r="BY32">
        <v>105.67212499999999</v>
      </c>
      <c r="BZ32">
        <v>0.46750637499999997</v>
      </c>
      <c r="CA32">
        <v>101.94955</v>
      </c>
      <c r="CB32">
        <v>35.227912500000002</v>
      </c>
      <c r="CC32">
        <v>3.6166174999999998</v>
      </c>
      <c r="CD32">
        <v>3.5692487499999999</v>
      </c>
      <c r="CE32">
        <v>27.177362500000001</v>
      </c>
      <c r="CF32">
        <v>26.9528</v>
      </c>
      <c r="CG32">
        <v>1199.9925000000001</v>
      </c>
      <c r="CH32">
        <v>0.50002237500000002</v>
      </c>
      <c r="CI32">
        <v>0.49997762499999998</v>
      </c>
      <c r="CJ32">
        <v>0</v>
      </c>
      <c r="CK32">
        <v>870.77600000000007</v>
      </c>
      <c r="CL32">
        <v>4.9990899999999998</v>
      </c>
      <c r="CM32">
        <v>9065.9662500000013</v>
      </c>
      <c r="CN32">
        <v>9557.8649999999998</v>
      </c>
      <c r="CO32">
        <v>43.686999999999998</v>
      </c>
      <c r="CP32">
        <v>45.936999999999998</v>
      </c>
      <c r="CQ32">
        <v>44.5</v>
      </c>
      <c r="CR32">
        <v>44.875</v>
      </c>
      <c r="CS32">
        <v>44.984250000000003</v>
      </c>
      <c r="CT32">
        <v>597.52500000000009</v>
      </c>
      <c r="CU32">
        <v>597.47125000000005</v>
      </c>
      <c r="CV32">
        <v>0</v>
      </c>
      <c r="CW32">
        <v>1675365547.9000001</v>
      </c>
      <c r="CX32">
        <v>0</v>
      </c>
      <c r="CY32">
        <v>1675363412.5999999</v>
      </c>
      <c r="CZ32" t="s">
        <v>356</v>
      </c>
      <c r="DA32">
        <v>1675363412.5999999</v>
      </c>
      <c r="DB32">
        <v>1675363407.5999999</v>
      </c>
      <c r="DC32">
        <v>2</v>
      </c>
      <c r="DD32">
        <v>-0.36699999999999999</v>
      </c>
      <c r="DE32">
        <v>-1.9E-2</v>
      </c>
      <c r="DF32">
        <v>-5.625</v>
      </c>
      <c r="DG32">
        <v>0.25600000000000001</v>
      </c>
      <c r="DH32">
        <v>415</v>
      </c>
      <c r="DI32">
        <v>35</v>
      </c>
      <c r="DJ32">
        <v>0.26</v>
      </c>
      <c r="DK32">
        <v>0.03</v>
      </c>
      <c r="DL32">
        <v>-12.30381707317073</v>
      </c>
      <c r="DM32">
        <v>-0.92852822299655335</v>
      </c>
      <c r="DN32">
        <v>0.1139776612739639</v>
      </c>
      <c r="DO32">
        <v>0</v>
      </c>
      <c r="DP32">
        <v>0.46063729268292691</v>
      </c>
      <c r="DQ32">
        <v>6.5583428571429792E-2</v>
      </c>
      <c r="DR32">
        <v>6.8282988176854888E-3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2.9479899999999999</v>
      </c>
      <c r="EB32">
        <v>2.6234500000000001</v>
      </c>
      <c r="EC32">
        <v>2.8514899999999999E-2</v>
      </c>
      <c r="ED32">
        <v>3.0356399999999999E-2</v>
      </c>
      <c r="EE32">
        <v>0.143902</v>
      </c>
      <c r="EF32">
        <v>0.14135200000000001</v>
      </c>
      <c r="EG32">
        <v>29266.9</v>
      </c>
      <c r="EH32">
        <v>29703.7</v>
      </c>
      <c r="EI32">
        <v>28029.1</v>
      </c>
      <c r="EJ32">
        <v>29486</v>
      </c>
      <c r="EK32">
        <v>33018.6</v>
      </c>
      <c r="EL32">
        <v>35154.400000000001</v>
      </c>
      <c r="EM32">
        <v>39570.300000000003</v>
      </c>
      <c r="EN32">
        <v>42159.5</v>
      </c>
      <c r="EO32">
        <v>1.9538500000000001</v>
      </c>
      <c r="EP32">
        <v>1.91527</v>
      </c>
      <c r="EQ32">
        <v>0.12978200000000001</v>
      </c>
      <c r="ER32">
        <v>0</v>
      </c>
      <c r="ES32">
        <v>31.575700000000001</v>
      </c>
      <c r="ET32">
        <v>999.9</v>
      </c>
      <c r="EU32">
        <v>73.599999999999994</v>
      </c>
      <c r="EV32">
        <v>34.299999999999997</v>
      </c>
      <c r="EW32">
        <v>39.465600000000002</v>
      </c>
      <c r="EX32">
        <v>57.327199999999998</v>
      </c>
      <c r="EY32">
        <v>2.5280499999999999</v>
      </c>
      <c r="EZ32">
        <v>1</v>
      </c>
      <c r="FA32">
        <v>0.48443900000000001</v>
      </c>
      <c r="FB32">
        <v>0.548794</v>
      </c>
      <c r="FC32">
        <v>20.270199999999999</v>
      </c>
      <c r="FD32">
        <v>5.2160900000000003</v>
      </c>
      <c r="FE32">
        <v>12.009399999999999</v>
      </c>
      <c r="FF32">
        <v>4.9858000000000002</v>
      </c>
      <c r="FG32">
        <v>3.2841499999999999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1.8642000000000001</v>
      </c>
      <c r="FO32">
        <v>1.8603499999999999</v>
      </c>
      <c r="FP32">
        <v>1.8609599999999999</v>
      </c>
      <c r="FQ32">
        <v>1.8601799999999999</v>
      </c>
      <c r="FR32">
        <v>1.8618699999999999</v>
      </c>
      <c r="FS32">
        <v>1.8585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-4.62</v>
      </c>
      <c r="GH32">
        <v>0.25629999999999997</v>
      </c>
      <c r="GI32">
        <v>-4.2478098867432763</v>
      </c>
      <c r="GJ32">
        <v>-3.9744887815693084E-3</v>
      </c>
      <c r="GK32">
        <v>1.847162108954052E-6</v>
      </c>
      <c r="GL32">
        <v>-4.4217609294687878E-10</v>
      </c>
      <c r="GM32">
        <v>0.25621500000000452</v>
      </c>
      <c r="GN32">
        <v>0</v>
      </c>
      <c r="GO32">
        <v>0</v>
      </c>
      <c r="GP32">
        <v>0</v>
      </c>
      <c r="GQ32">
        <v>6</v>
      </c>
      <c r="GR32">
        <v>2080</v>
      </c>
      <c r="GS32">
        <v>4</v>
      </c>
      <c r="GT32">
        <v>32</v>
      </c>
      <c r="GU32">
        <v>35.299999999999997</v>
      </c>
      <c r="GV32">
        <v>35.4</v>
      </c>
      <c r="GW32">
        <v>0.40771499999999999</v>
      </c>
      <c r="GX32">
        <v>2.6110799999999998</v>
      </c>
      <c r="GY32">
        <v>1.4489700000000001</v>
      </c>
      <c r="GZ32">
        <v>2.32178</v>
      </c>
      <c r="HA32">
        <v>1.5478499999999999</v>
      </c>
      <c r="HB32">
        <v>2.3168899999999999</v>
      </c>
      <c r="HC32">
        <v>38.870399999999997</v>
      </c>
      <c r="HD32">
        <v>15.3841</v>
      </c>
      <c r="HE32">
        <v>18</v>
      </c>
      <c r="HF32">
        <v>507.93799999999999</v>
      </c>
      <c r="HG32">
        <v>524.70299999999997</v>
      </c>
      <c r="HH32">
        <v>31.002700000000001</v>
      </c>
      <c r="HI32">
        <v>33.592700000000001</v>
      </c>
      <c r="HJ32">
        <v>30.000499999999999</v>
      </c>
      <c r="HK32">
        <v>33.470300000000002</v>
      </c>
      <c r="HL32">
        <v>33.479599999999998</v>
      </c>
      <c r="HM32">
        <v>8.1844699999999992</v>
      </c>
      <c r="HN32">
        <v>18.285900000000002</v>
      </c>
      <c r="HO32">
        <v>100</v>
      </c>
      <c r="HP32">
        <v>31</v>
      </c>
      <c r="HQ32">
        <v>116.93600000000001</v>
      </c>
      <c r="HR32">
        <v>35.364199999999997</v>
      </c>
      <c r="HS32">
        <v>98.775599999999997</v>
      </c>
      <c r="HT32">
        <v>97.751099999999994</v>
      </c>
    </row>
    <row r="33" spans="1:228" x14ac:dyDescent="0.2">
      <c r="A33">
        <v>18</v>
      </c>
      <c r="B33">
        <v>1675365533.5</v>
      </c>
      <c r="C33">
        <v>68</v>
      </c>
      <c r="D33" t="s">
        <v>394</v>
      </c>
      <c r="E33" t="s">
        <v>395</v>
      </c>
      <c r="F33">
        <v>4</v>
      </c>
      <c r="G33">
        <v>1675365531.5</v>
      </c>
      <c r="H33">
        <f t="shared" si="0"/>
        <v>3.9958897965797842E-4</v>
      </c>
      <c r="I33">
        <f t="shared" si="1"/>
        <v>0.3995889796579784</v>
      </c>
      <c r="J33">
        <f t="shared" si="2"/>
        <v>-0.23777296355543667</v>
      </c>
      <c r="K33">
        <f t="shared" si="3"/>
        <v>96.609171428571429</v>
      </c>
      <c r="L33">
        <f t="shared" si="4"/>
        <v>109.82277649792634</v>
      </c>
      <c r="M33">
        <f t="shared" si="5"/>
        <v>11.138065899051695</v>
      </c>
      <c r="N33">
        <f t="shared" si="6"/>
        <v>9.7979613349561276</v>
      </c>
      <c r="O33">
        <f t="shared" si="7"/>
        <v>2.3894816846435817E-2</v>
      </c>
      <c r="P33">
        <f t="shared" si="8"/>
        <v>2.769194500241551</v>
      </c>
      <c r="Q33">
        <f t="shared" si="9"/>
        <v>2.3780860280448967E-2</v>
      </c>
      <c r="R33">
        <f t="shared" si="10"/>
        <v>1.4873230795345088E-2</v>
      </c>
      <c r="S33">
        <f t="shared" si="11"/>
        <v>226.12132847887898</v>
      </c>
      <c r="T33">
        <f t="shared" si="12"/>
        <v>34.799993580180043</v>
      </c>
      <c r="U33">
        <f t="shared" si="13"/>
        <v>33.683928571428567</v>
      </c>
      <c r="V33">
        <f t="shared" si="14"/>
        <v>5.2495290144008786</v>
      </c>
      <c r="W33">
        <f t="shared" si="15"/>
        <v>69.628875341710867</v>
      </c>
      <c r="X33">
        <f t="shared" si="16"/>
        <v>3.619913193912065</v>
      </c>
      <c r="Y33">
        <f t="shared" si="17"/>
        <v>5.1988678204939678</v>
      </c>
      <c r="Z33">
        <f t="shared" si="18"/>
        <v>1.6296158204888136</v>
      </c>
      <c r="AA33">
        <f t="shared" si="19"/>
        <v>-17.621874002916847</v>
      </c>
      <c r="AB33">
        <f t="shared" si="20"/>
        <v>-25.878842911806579</v>
      </c>
      <c r="AC33">
        <f t="shared" si="21"/>
        <v>-2.1528185767917116</v>
      </c>
      <c r="AD33">
        <f t="shared" si="22"/>
        <v>180.46779298736385</v>
      </c>
      <c r="AE33">
        <f t="shared" si="23"/>
        <v>10.195664118069754</v>
      </c>
      <c r="AF33">
        <f t="shared" si="24"/>
        <v>0.40217080302146763</v>
      </c>
      <c r="AG33">
        <f t="shared" si="25"/>
        <v>-0.23777296355543667</v>
      </c>
      <c r="AH33">
        <v>111.2136368252401</v>
      </c>
      <c r="AI33">
        <v>102.68831030303031</v>
      </c>
      <c r="AJ33">
        <v>1.6720862638828951</v>
      </c>
      <c r="AK33">
        <v>66.400829897101715</v>
      </c>
      <c r="AL33">
        <f t="shared" si="26"/>
        <v>0.3995889796579784</v>
      </c>
      <c r="AM33">
        <v>35.228546129894973</v>
      </c>
      <c r="AN33">
        <v>35.690748484848477</v>
      </c>
      <c r="AO33">
        <v>1.9104801462133671E-6</v>
      </c>
      <c r="AP33">
        <v>80.259830754641285</v>
      </c>
      <c r="AQ33">
        <v>5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47302.091604189729</v>
      </c>
      <c r="AV33">
        <f t="shared" si="30"/>
        <v>1200.037142857143</v>
      </c>
      <c r="AW33">
        <f t="shared" si="31"/>
        <v>1025.9562779683311</v>
      </c>
      <c r="AX33">
        <f t="shared" si="32"/>
        <v>0.85493710263471812</v>
      </c>
      <c r="AY33">
        <f t="shared" si="33"/>
        <v>0.18842860808500603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1675365531.5</v>
      </c>
      <c r="BF33">
        <v>96.609171428571429</v>
      </c>
      <c r="BG33">
        <v>108.88585714285711</v>
      </c>
      <c r="BH33">
        <v>35.692814285714277</v>
      </c>
      <c r="BI33">
        <v>35.227614285714289</v>
      </c>
      <c r="BJ33">
        <v>101.2409285714286</v>
      </c>
      <c r="BK33">
        <v>35.436614285714278</v>
      </c>
      <c r="BL33">
        <v>500.19285714285712</v>
      </c>
      <c r="BM33">
        <v>101.3185714285714</v>
      </c>
      <c r="BN33">
        <v>9.9970828571428583E-2</v>
      </c>
      <c r="BO33">
        <v>33.51058571428571</v>
      </c>
      <c r="BP33">
        <v>33.683928571428567</v>
      </c>
      <c r="BQ33">
        <v>999.89999999999986</v>
      </c>
      <c r="BR33">
        <v>0</v>
      </c>
      <c r="BS33">
        <v>0</v>
      </c>
      <c r="BT33">
        <v>8994.1085714285709</v>
      </c>
      <c r="BU33">
        <v>0</v>
      </c>
      <c r="BV33">
        <v>354.47371428571432</v>
      </c>
      <c r="BW33">
        <v>-12.276685714285721</v>
      </c>
      <c r="BX33">
        <v>100.18514285714279</v>
      </c>
      <c r="BY33">
        <v>112.86157142857139</v>
      </c>
      <c r="BZ33">
        <v>0.46519242857142862</v>
      </c>
      <c r="CA33">
        <v>108.88585714285711</v>
      </c>
      <c r="CB33">
        <v>35.227614285714289</v>
      </c>
      <c r="CC33">
        <v>3.6163457142857141</v>
      </c>
      <c r="CD33">
        <v>3.5692114285714291</v>
      </c>
      <c r="CE33">
        <v>27.176071428571429</v>
      </c>
      <c r="CF33">
        <v>26.952628571428569</v>
      </c>
      <c r="CG33">
        <v>1200.037142857143</v>
      </c>
      <c r="CH33">
        <v>0.50001428571428563</v>
      </c>
      <c r="CI33">
        <v>0.49998557142857142</v>
      </c>
      <c r="CJ33">
        <v>0</v>
      </c>
      <c r="CK33">
        <v>870.30871428571425</v>
      </c>
      <c r="CL33">
        <v>4.9990899999999998</v>
      </c>
      <c r="CM33">
        <v>9063.880000000001</v>
      </c>
      <c r="CN33">
        <v>9558.2014285714286</v>
      </c>
      <c r="CO33">
        <v>43.686999999999998</v>
      </c>
      <c r="CP33">
        <v>45.936999999999998</v>
      </c>
      <c r="CQ33">
        <v>44.5</v>
      </c>
      <c r="CR33">
        <v>44.901571428571437</v>
      </c>
      <c r="CS33">
        <v>45</v>
      </c>
      <c r="CT33">
        <v>597.53571428571433</v>
      </c>
      <c r="CU33">
        <v>597.50285714285712</v>
      </c>
      <c r="CV33">
        <v>0</v>
      </c>
      <c r="CW33">
        <v>1675365552.0999999</v>
      </c>
      <c r="CX33">
        <v>0</v>
      </c>
      <c r="CY33">
        <v>1675363412.5999999</v>
      </c>
      <c r="CZ33" t="s">
        <v>356</v>
      </c>
      <c r="DA33">
        <v>1675363412.5999999</v>
      </c>
      <c r="DB33">
        <v>1675363407.5999999</v>
      </c>
      <c r="DC33">
        <v>2</v>
      </c>
      <c r="DD33">
        <v>-0.36699999999999999</v>
      </c>
      <c r="DE33">
        <v>-1.9E-2</v>
      </c>
      <c r="DF33">
        <v>-5.625</v>
      </c>
      <c r="DG33">
        <v>0.25600000000000001</v>
      </c>
      <c r="DH33">
        <v>415</v>
      </c>
      <c r="DI33">
        <v>35</v>
      </c>
      <c r="DJ33">
        <v>0.26</v>
      </c>
      <c r="DK33">
        <v>0.03</v>
      </c>
      <c r="DL33">
        <v>-12.34147073170732</v>
      </c>
      <c r="DM33">
        <v>-0.11414006968643341</v>
      </c>
      <c r="DN33">
        <v>6.3908246896748927E-2</v>
      </c>
      <c r="DO33">
        <v>0</v>
      </c>
      <c r="DP33">
        <v>0.46332514634146338</v>
      </c>
      <c r="DQ33">
        <v>4.5177240418118901E-2</v>
      </c>
      <c r="DR33">
        <v>5.53246076578277E-3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2.9475799999999999</v>
      </c>
      <c r="EB33">
        <v>2.6237200000000001</v>
      </c>
      <c r="EC33">
        <v>3.0320199999999999E-2</v>
      </c>
      <c r="ED33">
        <v>3.2115600000000001E-2</v>
      </c>
      <c r="EE33">
        <v>0.14388699999999999</v>
      </c>
      <c r="EF33">
        <v>0.14136299999999999</v>
      </c>
      <c r="EG33">
        <v>29213</v>
      </c>
      <c r="EH33">
        <v>29649.3</v>
      </c>
      <c r="EI33">
        <v>28029.5</v>
      </c>
      <c r="EJ33">
        <v>29485.5</v>
      </c>
      <c r="EK33">
        <v>33019.599999999999</v>
      </c>
      <c r="EL33">
        <v>35153.599999999999</v>
      </c>
      <c r="EM33">
        <v>39570.699999999997</v>
      </c>
      <c r="EN33">
        <v>42158.9</v>
      </c>
      <c r="EO33">
        <v>1.9538500000000001</v>
      </c>
      <c r="EP33">
        <v>1.9152</v>
      </c>
      <c r="EQ33">
        <v>0.12923799999999999</v>
      </c>
      <c r="ER33">
        <v>0</v>
      </c>
      <c r="ES33">
        <v>31.595800000000001</v>
      </c>
      <c r="ET33">
        <v>999.9</v>
      </c>
      <c r="EU33">
        <v>73.599999999999994</v>
      </c>
      <c r="EV33">
        <v>34.299999999999997</v>
      </c>
      <c r="EW33">
        <v>39.466799999999999</v>
      </c>
      <c r="EX33">
        <v>56.937199999999997</v>
      </c>
      <c r="EY33">
        <v>3.1850999999999998</v>
      </c>
      <c r="EZ33">
        <v>1</v>
      </c>
      <c r="FA33">
        <v>0.48481999999999997</v>
      </c>
      <c r="FB33">
        <v>0.55809900000000001</v>
      </c>
      <c r="FC33">
        <v>20.270499999999998</v>
      </c>
      <c r="FD33">
        <v>5.2193899999999998</v>
      </c>
      <c r="FE33">
        <v>12.009499999999999</v>
      </c>
      <c r="FF33">
        <v>4.9865500000000003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1.86219</v>
      </c>
      <c r="FN33">
        <v>1.8642000000000001</v>
      </c>
      <c r="FO33">
        <v>1.8603499999999999</v>
      </c>
      <c r="FP33">
        <v>1.8609599999999999</v>
      </c>
      <c r="FQ33">
        <v>1.8601700000000001</v>
      </c>
      <c r="FR33">
        <v>1.86188</v>
      </c>
      <c r="FS33">
        <v>1.85849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-4.6440000000000001</v>
      </c>
      <c r="GH33">
        <v>0.25619999999999998</v>
      </c>
      <c r="GI33">
        <v>-4.2478098867432763</v>
      </c>
      <c r="GJ33">
        <v>-3.9744887815693084E-3</v>
      </c>
      <c r="GK33">
        <v>1.847162108954052E-6</v>
      </c>
      <c r="GL33">
        <v>-4.4217609294687878E-10</v>
      </c>
      <c r="GM33">
        <v>0.25621500000000452</v>
      </c>
      <c r="GN33">
        <v>0</v>
      </c>
      <c r="GO33">
        <v>0</v>
      </c>
      <c r="GP33">
        <v>0</v>
      </c>
      <c r="GQ33">
        <v>6</v>
      </c>
      <c r="GR33">
        <v>2080</v>
      </c>
      <c r="GS33">
        <v>4</v>
      </c>
      <c r="GT33">
        <v>32</v>
      </c>
      <c r="GU33">
        <v>35.299999999999997</v>
      </c>
      <c r="GV33">
        <v>35.4</v>
      </c>
      <c r="GW33">
        <v>0.42358400000000002</v>
      </c>
      <c r="GX33">
        <v>2.6245099999999999</v>
      </c>
      <c r="GY33">
        <v>1.4489700000000001</v>
      </c>
      <c r="GZ33">
        <v>2.323</v>
      </c>
      <c r="HA33">
        <v>1.5478499999999999</v>
      </c>
      <c r="HB33">
        <v>2.3034699999999999</v>
      </c>
      <c r="HC33">
        <v>38.870399999999997</v>
      </c>
      <c r="HD33">
        <v>15.3666</v>
      </c>
      <c r="HE33">
        <v>18</v>
      </c>
      <c r="HF33">
        <v>507.96100000000001</v>
      </c>
      <c r="HG33">
        <v>524.68100000000004</v>
      </c>
      <c r="HH33">
        <v>31.002600000000001</v>
      </c>
      <c r="HI33">
        <v>33.597799999999999</v>
      </c>
      <c r="HJ33">
        <v>30.000499999999999</v>
      </c>
      <c r="HK33">
        <v>33.473199999999999</v>
      </c>
      <c r="HL33">
        <v>33.4833</v>
      </c>
      <c r="HM33">
        <v>8.5008599999999994</v>
      </c>
      <c r="HN33">
        <v>17.998699999999999</v>
      </c>
      <c r="HO33">
        <v>100</v>
      </c>
      <c r="HP33">
        <v>31</v>
      </c>
      <c r="HQ33">
        <v>123.824</v>
      </c>
      <c r="HR33">
        <v>35.410899999999998</v>
      </c>
      <c r="HS33">
        <v>98.776700000000005</v>
      </c>
      <c r="HT33">
        <v>97.749700000000004</v>
      </c>
    </row>
    <row r="34" spans="1:228" x14ac:dyDescent="0.2">
      <c r="A34">
        <v>19</v>
      </c>
      <c r="B34">
        <v>1675365537.5</v>
      </c>
      <c r="C34">
        <v>72</v>
      </c>
      <c r="D34" t="s">
        <v>396</v>
      </c>
      <c r="E34" t="s">
        <v>397</v>
      </c>
      <c r="F34">
        <v>4</v>
      </c>
      <c r="G34">
        <v>1675365535.1875</v>
      </c>
      <c r="H34">
        <f t="shared" si="0"/>
        <v>3.946973716038762E-4</v>
      </c>
      <c r="I34">
        <f t="shared" si="1"/>
        <v>0.39469737160387619</v>
      </c>
      <c r="J34">
        <f t="shared" si="2"/>
        <v>-0.21469094948395129</v>
      </c>
      <c r="K34">
        <f t="shared" si="3"/>
        <v>102.5348</v>
      </c>
      <c r="L34">
        <f t="shared" si="4"/>
        <v>114.25661338571754</v>
      </c>
      <c r="M34">
        <f t="shared" si="5"/>
        <v>11.588005592715989</v>
      </c>
      <c r="N34">
        <f t="shared" si="6"/>
        <v>10.399169033978572</v>
      </c>
      <c r="O34">
        <f t="shared" si="7"/>
        <v>2.3559781044857793E-2</v>
      </c>
      <c r="P34">
        <f t="shared" si="8"/>
        <v>2.7726086270374859</v>
      </c>
      <c r="Q34">
        <f t="shared" si="9"/>
        <v>2.3449125445300003E-2</v>
      </c>
      <c r="R34">
        <f t="shared" si="10"/>
        <v>1.4665601925432131E-2</v>
      </c>
      <c r="S34">
        <f t="shared" si="11"/>
        <v>226.11611087476734</v>
      </c>
      <c r="T34">
        <f t="shared" si="12"/>
        <v>34.801840188378797</v>
      </c>
      <c r="U34">
        <f t="shared" si="13"/>
        <v>33.6925375</v>
      </c>
      <c r="V34">
        <f t="shared" si="14"/>
        <v>5.252056213019217</v>
      </c>
      <c r="W34">
        <f t="shared" si="15"/>
        <v>69.614941308262217</v>
      </c>
      <c r="X34">
        <f t="shared" si="16"/>
        <v>3.6195968954689723</v>
      </c>
      <c r="Y34">
        <f t="shared" si="17"/>
        <v>5.1994540646684166</v>
      </c>
      <c r="Z34">
        <f t="shared" si="18"/>
        <v>1.6324593175502446</v>
      </c>
      <c r="AA34">
        <f t="shared" si="19"/>
        <v>-17.40615408773094</v>
      </c>
      <c r="AB34">
        <f t="shared" si="20"/>
        <v>-26.896495429384526</v>
      </c>
      <c r="AC34">
        <f t="shared" si="21"/>
        <v>-2.2348364090335506</v>
      </c>
      <c r="AD34">
        <f t="shared" si="22"/>
        <v>179.57862494861831</v>
      </c>
      <c r="AE34">
        <f t="shared" si="23"/>
        <v>10.259732359948684</v>
      </c>
      <c r="AF34">
        <f t="shared" si="24"/>
        <v>0.37891235391611866</v>
      </c>
      <c r="AG34">
        <f t="shared" si="25"/>
        <v>-0.21469094948395129</v>
      </c>
      <c r="AH34">
        <v>117.90769063234779</v>
      </c>
      <c r="AI34">
        <v>109.36035151515151</v>
      </c>
      <c r="AJ34">
        <v>1.6705092686212719</v>
      </c>
      <c r="AK34">
        <v>66.400829897101715</v>
      </c>
      <c r="AL34">
        <f t="shared" si="26"/>
        <v>0.39469737160387619</v>
      </c>
      <c r="AM34">
        <v>35.2335461764226</v>
      </c>
      <c r="AN34">
        <v>35.690523030303012</v>
      </c>
      <c r="AO34">
        <v>-5.3385391949313789E-5</v>
      </c>
      <c r="AP34">
        <v>80.259830754641285</v>
      </c>
      <c r="AQ34">
        <v>5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47395.665223130149</v>
      </c>
      <c r="AV34">
        <f t="shared" si="30"/>
        <v>1200.0050000000001</v>
      </c>
      <c r="AW34">
        <f t="shared" si="31"/>
        <v>1025.9292325775998</v>
      </c>
      <c r="AX34">
        <f t="shared" si="32"/>
        <v>0.85493746490856259</v>
      </c>
      <c r="AY34">
        <f t="shared" si="33"/>
        <v>0.1884293072735258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1675365535.1875</v>
      </c>
      <c r="BF34">
        <v>102.5348</v>
      </c>
      <c r="BG34">
        <v>114.8905</v>
      </c>
      <c r="BH34">
        <v>35.688875000000003</v>
      </c>
      <c r="BI34">
        <v>35.250500000000002</v>
      </c>
      <c r="BJ34">
        <v>107.18787500000001</v>
      </c>
      <c r="BK34">
        <v>35.432650000000002</v>
      </c>
      <c r="BL34">
        <v>500.10525000000001</v>
      </c>
      <c r="BM34">
        <v>101.320875</v>
      </c>
      <c r="BN34">
        <v>9.9999024999999991E-2</v>
      </c>
      <c r="BO34">
        <v>33.512599999999992</v>
      </c>
      <c r="BP34">
        <v>33.6925375</v>
      </c>
      <c r="BQ34">
        <v>999.9</v>
      </c>
      <c r="BR34">
        <v>0</v>
      </c>
      <c r="BS34">
        <v>0</v>
      </c>
      <c r="BT34">
        <v>9012.0287500000013</v>
      </c>
      <c r="BU34">
        <v>0</v>
      </c>
      <c r="BV34">
        <v>341.04525000000001</v>
      </c>
      <c r="BW34">
        <v>-12.355612499999999</v>
      </c>
      <c r="BX34">
        <v>106.32962499999999</v>
      </c>
      <c r="BY34">
        <v>119.08825</v>
      </c>
      <c r="BZ34">
        <v>0.43835825000000012</v>
      </c>
      <c r="CA34">
        <v>114.8905</v>
      </c>
      <c r="CB34">
        <v>35.250500000000002</v>
      </c>
      <c r="CC34">
        <v>3.6160275</v>
      </c>
      <c r="CD34">
        <v>3.571615</v>
      </c>
      <c r="CE34">
        <v>27.174600000000002</v>
      </c>
      <c r="CF34">
        <v>26.964075000000001</v>
      </c>
      <c r="CG34">
        <v>1200.0050000000001</v>
      </c>
      <c r="CH34">
        <v>0.50000162500000001</v>
      </c>
      <c r="CI34">
        <v>0.49999837499999999</v>
      </c>
      <c r="CJ34">
        <v>0</v>
      </c>
      <c r="CK34">
        <v>870.27324999999996</v>
      </c>
      <c r="CL34">
        <v>4.9990899999999998</v>
      </c>
      <c r="CM34">
        <v>9061.4587499999998</v>
      </c>
      <c r="CN34">
        <v>9557.89</v>
      </c>
      <c r="CO34">
        <v>43.686999999999998</v>
      </c>
      <c r="CP34">
        <v>45.960625</v>
      </c>
      <c r="CQ34">
        <v>44.5</v>
      </c>
      <c r="CR34">
        <v>44.936999999999998</v>
      </c>
      <c r="CS34">
        <v>45</v>
      </c>
      <c r="CT34">
        <v>597.50625000000002</v>
      </c>
      <c r="CU34">
        <v>597.50250000000005</v>
      </c>
      <c r="CV34">
        <v>0</v>
      </c>
      <c r="CW34">
        <v>1675365555.7</v>
      </c>
      <c r="CX34">
        <v>0</v>
      </c>
      <c r="CY34">
        <v>1675363412.5999999</v>
      </c>
      <c r="CZ34" t="s">
        <v>356</v>
      </c>
      <c r="DA34">
        <v>1675363412.5999999</v>
      </c>
      <c r="DB34">
        <v>1675363407.5999999</v>
      </c>
      <c r="DC34">
        <v>2</v>
      </c>
      <c r="DD34">
        <v>-0.36699999999999999</v>
      </c>
      <c r="DE34">
        <v>-1.9E-2</v>
      </c>
      <c r="DF34">
        <v>-5.625</v>
      </c>
      <c r="DG34">
        <v>0.25600000000000001</v>
      </c>
      <c r="DH34">
        <v>415</v>
      </c>
      <c r="DI34">
        <v>35</v>
      </c>
      <c r="DJ34">
        <v>0.26</v>
      </c>
      <c r="DK34">
        <v>0.03</v>
      </c>
      <c r="DL34">
        <v>-12.350004878048781</v>
      </c>
      <c r="DM34">
        <v>0.24376933797908151</v>
      </c>
      <c r="DN34">
        <v>5.7953858648947587E-2</v>
      </c>
      <c r="DO34">
        <v>0</v>
      </c>
      <c r="DP34">
        <v>0.46193941463414639</v>
      </c>
      <c r="DQ34">
        <v>-3.6927554006968753E-2</v>
      </c>
      <c r="DR34">
        <v>9.572180509483056E-3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2.9478599999999999</v>
      </c>
      <c r="EB34">
        <v>2.6238800000000002</v>
      </c>
      <c r="EC34">
        <v>3.2112700000000001E-2</v>
      </c>
      <c r="ED34">
        <v>3.3918900000000002E-2</v>
      </c>
      <c r="EE34">
        <v>0.14389299999999999</v>
      </c>
      <c r="EF34">
        <v>0.14147299999999999</v>
      </c>
      <c r="EG34">
        <v>29158.5</v>
      </c>
      <c r="EH34">
        <v>29593.599999999999</v>
      </c>
      <c r="EI34">
        <v>28029.1</v>
      </c>
      <c r="EJ34">
        <v>29485</v>
      </c>
      <c r="EK34">
        <v>33018.9</v>
      </c>
      <c r="EL34">
        <v>35148.9</v>
      </c>
      <c r="EM34">
        <v>39569.9</v>
      </c>
      <c r="EN34">
        <v>42158.5</v>
      </c>
      <c r="EO34">
        <v>1.9538199999999999</v>
      </c>
      <c r="EP34">
        <v>1.9151499999999999</v>
      </c>
      <c r="EQ34">
        <v>0.12797900000000001</v>
      </c>
      <c r="ER34">
        <v>0</v>
      </c>
      <c r="ES34">
        <v>31.616</v>
      </c>
      <c r="ET34">
        <v>999.9</v>
      </c>
      <c r="EU34">
        <v>73.599999999999994</v>
      </c>
      <c r="EV34">
        <v>34.299999999999997</v>
      </c>
      <c r="EW34">
        <v>39.465800000000002</v>
      </c>
      <c r="EX34">
        <v>57.147199999999998</v>
      </c>
      <c r="EY34">
        <v>2.8806099999999999</v>
      </c>
      <c r="EZ34">
        <v>1</v>
      </c>
      <c r="FA34">
        <v>0.485373</v>
      </c>
      <c r="FB34">
        <v>0.56681400000000004</v>
      </c>
      <c r="FC34">
        <v>20.270499999999998</v>
      </c>
      <c r="FD34">
        <v>5.2201399999999998</v>
      </c>
      <c r="FE34">
        <v>12.007999999999999</v>
      </c>
      <c r="FF34">
        <v>4.9868499999999996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1.8642099999999999</v>
      </c>
      <c r="FO34">
        <v>1.8603499999999999</v>
      </c>
      <c r="FP34">
        <v>1.86097</v>
      </c>
      <c r="FQ34">
        <v>1.8602000000000001</v>
      </c>
      <c r="FR34">
        <v>1.86188</v>
      </c>
      <c r="FS34">
        <v>1.8585100000000001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-4.6669999999999998</v>
      </c>
      <c r="GH34">
        <v>0.25619999999999998</v>
      </c>
      <c r="GI34">
        <v>-4.2478098867432763</v>
      </c>
      <c r="GJ34">
        <v>-3.9744887815693084E-3</v>
      </c>
      <c r="GK34">
        <v>1.847162108954052E-6</v>
      </c>
      <c r="GL34">
        <v>-4.4217609294687878E-10</v>
      </c>
      <c r="GM34">
        <v>0.25621500000000452</v>
      </c>
      <c r="GN34">
        <v>0</v>
      </c>
      <c r="GO34">
        <v>0</v>
      </c>
      <c r="GP34">
        <v>0</v>
      </c>
      <c r="GQ34">
        <v>6</v>
      </c>
      <c r="GR34">
        <v>2080</v>
      </c>
      <c r="GS34">
        <v>4</v>
      </c>
      <c r="GT34">
        <v>32</v>
      </c>
      <c r="GU34">
        <v>35.4</v>
      </c>
      <c r="GV34">
        <v>35.5</v>
      </c>
      <c r="GW34">
        <v>0.43945299999999998</v>
      </c>
      <c r="GX34">
        <v>2.6025399999999999</v>
      </c>
      <c r="GY34">
        <v>1.4489700000000001</v>
      </c>
      <c r="GZ34">
        <v>2.323</v>
      </c>
      <c r="HA34">
        <v>1.5478499999999999</v>
      </c>
      <c r="HB34">
        <v>2.3767100000000001</v>
      </c>
      <c r="HC34">
        <v>38.870399999999997</v>
      </c>
      <c r="HD34">
        <v>15.392899999999999</v>
      </c>
      <c r="HE34">
        <v>18</v>
      </c>
      <c r="HF34">
        <v>507.97500000000002</v>
      </c>
      <c r="HG34">
        <v>524.67600000000004</v>
      </c>
      <c r="HH34">
        <v>31.002500000000001</v>
      </c>
      <c r="HI34">
        <v>33.602499999999999</v>
      </c>
      <c r="HJ34">
        <v>30.000599999999999</v>
      </c>
      <c r="HK34">
        <v>33.4771</v>
      </c>
      <c r="HL34">
        <v>33.487000000000002</v>
      </c>
      <c r="HM34">
        <v>8.8199199999999998</v>
      </c>
      <c r="HN34">
        <v>17.718599999999999</v>
      </c>
      <c r="HO34">
        <v>100</v>
      </c>
      <c r="HP34">
        <v>31</v>
      </c>
      <c r="HQ34">
        <v>130.52000000000001</v>
      </c>
      <c r="HR34">
        <v>35.444400000000002</v>
      </c>
      <c r="HS34">
        <v>98.774900000000002</v>
      </c>
      <c r="HT34">
        <v>97.7483</v>
      </c>
    </row>
    <row r="35" spans="1:228" x14ac:dyDescent="0.2">
      <c r="A35">
        <v>20</v>
      </c>
      <c r="B35">
        <v>1675365541.5</v>
      </c>
      <c r="C35">
        <v>76</v>
      </c>
      <c r="D35" t="s">
        <v>398</v>
      </c>
      <c r="E35" t="s">
        <v>399</v>
      </c>
      <c r="F35">
        <v>4</v>
      </c>
      <c r="G35">
        <v>1675365539.5</v>
      </c>
      <c r="H35">
        <f t="shared" si="0"/>
        <v>3.6908617296475105E-4</v>
      </c>
      <c r="I35">
        <f t="shared" si="1"/>
        <v>0.36908617296475105</v>
      </c>
      <c r="J35">
        <f t="shared" si="2"/>
        <v>-0.11195523441227985</v>
      </c>
      <c r="K35">
        <f t="shared" si="3"/>
        <v>109.51557142857141</v>
      </c>
      <c r="L35">
        <f t="shared" si="4"/>
        <v>114.65943370738026</v>
      </c>
      <c r="M35">
        <f t="shared" si="5"/>
        <v>11.628965573734051</v>
      </c>
      <c r="N35">
        <f t="shared" si="6"/>
        <v>11.1072658284784</v>
      </c>
      <c r="O35">
        <f t="shared" si="7"/>
        <v>2.2038639257282257E-2</v>
      </c>
      <c r="P35">
        <f t="shared" si="8"/>
        <v>2.7702420465012696</v>
      </c>
      <c r="Q35">
        <f t="shared" si="9"/>
        <v>2.1941697311754181E-2</v>
      </c>
      <c r="R35">
        <f t="shared" si="10"/>
        <v>1.3722235010660954E-2</v>
      </c>
      <c r="S35">
        <f t="shared" si="11"/>
        <v>226.1029310730861</v>
      </c>
      <c r="T35">
        <f t="shared" si="12"/>
        <v>34.812697939588389</v>
      </c>
      <c r="U35">
        <f t="shared" si="13"/>
        <v>33.691342857142857</v>
      </c>
      <c r="V35">
        <f t="shared" si="14"/>
        <v>5.2517054557792493</v>
      </c>
      <c r="W35">
        <f t="shared" si="15"/>
        <v>69.616720533784459</v>
      </c>
      <c r="X35">
        <f t="shared" si="16"/>
        <v>3.6202857436721247</v>
      </c>
      <c r="Y35">
        <f t="shared" si="17"/>
        <v>5.2003106666238725</v>
      </c>
      <c r="Z35">
        <f t="shared" si="18"/>
        <v>1.6314197121071246</v>
      </c>
      <c r="AA35">
        <f t="shared" si="19"/>
        <v>-16.276700227745522</v>
      </c>
      <c r="AB35">
        <f t="shared" si="20"/>
        <v>-26.25560504329108</v>
      </c>
      <c r="AC35">
        <f t="shared" si="21"/>
        <v>-2.1834670341315423</v>
      </c>
      <c r="AD35">
        <f t="shared" si="22"/>
        <v>181.38715876791795</v>
      </c>
      <c r="AE35">
        <f t="shared" si="23"/>
        <v>10.461782867388296</v>
      </c>
      <c r="AF35">
        <f t="shared" si="24"/>
        <v>0.34092642893309039</v>
      </c>
      <c r="AG35">
        <f t="shared" si="25"/>
        <v>-0.11195523441227985</v>
      </c>
      <c r="AH35">
        <v>124.8325507081491</v>
      </c>
      <c r="AI35">
        <v>116.092696969697</v>
      </c>
      <c r="AJ35">
        <v>1.6830091017254329</v>
      </c>
      <c r="AK35">
        <v>66.400829897101715</v>
      </c>
      <c r="AL35">
        <f t="shared" si="26"/>
        <v>0.36908617296475105</v>
      </c>
      <c r="AM35">
        <v>35.274026008559012</v>
      </c>
      <c r="AN35">
        <v>35.700936363636352</v>
      </c>
      <c r="AO35">
        <v>5.1398254645407284E-6</v>
      </c>
      <c r="AP35">
        <v>80.259830754641285</v>
      </c>
      <c r="AQ35">
        <v>5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47330.1443381688</v>
      </c>
      <c r="AV35">
        <f t="shared" si="30"/>
        <v>1199.9428571428571</v>
      </c>
      <c r="AW35">
        <f t="shared" si="31"/>
        <v>1025.8753425249151</v>
      </c>
      <c r="AX35">
        <f t="shared" si="32"/>
        <v>0.85493683004838394</v>
      </c>
      <c r="AY35">
        <f t="shared" si="33"/>
        <v>0.18842808199338096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1675365539.5</v>
      </c>
      <c r="BF35">
        <v>109.51557142857141</v>
      </c>
      <c r="BG35">
        <v>122.1101428571428</v>
      </c>
      <c r="BH35">
        <v>35.695342857142847</v>
      </c>
      <c r="BI35">
        <v>35.300971428571422</v>
      </c>
      <c r="BJ35">
        <v>114.1938571428571</v>
      </c>
      <c r="BK35">
        <v>35.439128571428583</v>
      </c>
      <c r="BL35">
        <v>500.17357142857139</v>
      </c>
      <c r="BM35">
        <v>101.3218571428572</v>
      </c>
      <c r="BN35">
        <v>9.9937800000000007E-2</v>
      </c>
      <c r="BO35">
        <v>33.515542857142847</v>
      </c>
      <c r="BP35">
        <v>33.691342857142857</v>
      </c>
      <c r="BQ35">
        <v>999.89999999999986</v>
      </c>
      <c r="BR35">
        <v>0</v>
      </c>
      <c r="BS35">
        <v>0</v>
      </c>
      <c r="BT35">
        <v>8999.3757142857139</v>
      </c>
      <c r="BU35">
        <v>0</v>
      </c>
      <c r="BV35">
        <v>332.89514285714279</v>
      </c>
      <c r="BW35">
        <v>-12.5944</v>
      </c>
      <c r="BX35">
        <v>113.5694285714286</v>
      </c>
      <c r="BY35">
        <v>126.5784285714286</v>
      </c>
      <c r="BZ35">
        <v>0.39435999999999988</v>
      </c>
      <c r="CA35">
        <v>122.1101428571428</v>
      </c>
      <c r="CB35">
        <v>35.300971428571422</v>
      </c>
      <c r="CC35">
        <v>3.6167228571428569</v>
      </c>
      <c r="CD35">
        <v>3.5767671428571428</v>
      </c>
      <c r="CE35">
        <v>27.177857142857139</v>
      </c>
      <c r="CF35">
        <v>26.988614285714281</v>
      </c>
      <c r="CG35">
        <v>1199.9428571428571</v>
      </c>
      <c r="CH35">
        <v>0.50002257142857143</v>
      </c>
      <c r="CI35">
        <v>0.49997742857142857</v>
      </c>
      <c r="CJ35">
        <v>0</v>
      </c>
      <c r="CK35">
        <v>869.77199999999993</v>
      </c>
      <c r="CL35">
        <v>4.9990899999999998</v>
      </c>
      <c r="CM35">
        <v>9058.4557142857138</v>
      </c>
      <c r="CN35">
        <v>9557.4742857142865</v>
      </c>
      <c r="CO35">
        <v>43.732000000000014</v>
      </c>
      <c r="CP35">
        <v>46</v>
      </c>
      <c r="CQ35">
        <v>44.5</v>
      </c>
      <c r="CR35">
        <v>44.936999999999998</v>
      </c>
      <c r="CS35">
        <v>45</v>
      </c>
      <c r="CT35">
        <v>597.50142857142862</v>
      </c>
      <c r="CU35">
        <v>597.44714285714269</v>
      </c>
      <c r="CV35">
        <v>0</v>
      </c>
      <c r="CW35">
        <v>1675365559.9000001</v>
      </c>
      <c r="CX35">
        <v>0</v>
      </c>
      <c r="CY35">
        <v>1675363412.5999999</v>
      </c>
      <c r="CZ35" t="s">
        <v>356</v>
      </c>
      <c r="DA35">
        <v>1675363412.5999999</v>
      </c>
      <c r="DB35">
        <v>1675363407.5999999</v>
      </c>
      <c r="DC35">
        <v>2</v>
      </c>
      <c r="DD35">
        <v>-0.36699999999999999</v>
      </c>
      <c r="DE35">
        <v>-1.9E-2</v>
      </c>
      <c r="DF35">
        <v>-5.625</v>
      </c>
      <c r="DG35">
        <v>0.25600000000000001</v>
      </c>
      <c r="DH35">
        <v>415</v>
      </c>
      <c r="DI35">
        <v>35</v>
      </c>
      <c r="DJ35">
        <v>0.26</v>
      </c>
      <c r="DK35">
        <v>0.03</v>
      </c>
      <c r="DL35">
        <v>-12.385326829268291</v>
      </c>
      <c r="DM35">
        <v>-0.1973331010452877</v>
      </c>
      <c r="DN35">
        <v>9.2819184372129826E-2</v>
      </c>
      <c r="DO35">
        <v>0</v>
      </c>
      <c r="DP35">
        <v>0.45210446341463412</v>
      </c>
      <c r="DQ35">
        <v>-0.20206530313588911</v>
      </c>
      <c r="DR35">
        <v>2.4035265880700769E-2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400</v>
      </c>
      <c r="EA35">
        <v>2.9476200000000001</v>
      </c>
      <c r="EB35">
        <v>2.62358</v>
      </c>
      <c r="EC35">
        <v>3.3903099999999999E-2</v>
      </c>
      <c r="ED35">
        <v>3.5739E-2</v>
      </c>
      <c r="EE35">
        <v>0.14393</v>
      </c>
      <c r="EF35">
        <v>0.14163799999999999</v>
      </c>
      <c r="EG35">
        <v>29103.7</v>
      </c>
      <c r="EH35">
        <v>29537.200000000001</v>
      </c>
      <c r="EI35">
        <v>28028.2</v>
      </c>
      <c r="EJ35">
        <v>29484.5</v>
      </c>
      <c r="EK35">
        <v>33016.800000000003</v>
      </c>
      <c r="EL35">
        <v>35141.599999999999</v>
      </c>
      <c r="EM35">
        <v>39569.1</v>
      </c>
      <c r="EN35">
        <v>42157.7</v>
      </c>
      <c r="EO35">
        <v>1.9536800000000001</v>
      </c>
      <c r="EP35">
        <v>1.9152</v>
      </c>
      <c r="EQ35">
        <v>0.12759100000000001</v>
      </c>
      <c r="ER35">
        <v>0</v>
      </c>
      <c r="ES35">
        <v>31.633299999999998</v>
      </c>
      <c r="ET35">
        <v>999.9</v>
      </c>
      <c r="EU35">
        <v>73.599999999999994</v>
      </c>
      <c r="EV35">
        <v>34.299999999999997</v>
      </c>
      <c r="EW35">
        <v>39.468299999999999</v>
      </c>
      <c r="EX35">
        <v>57.087200000000003</v>
      </c>
      <c r="EY35">
        <v>2.73638</v>
      </c>
      <c r="EZ35">
        <v>1</v>
      </c>
      <c r="FA35">
        <v>0.48571399999999998</v>
      </c>
      <c r="FB35">
        <v>0.57504599999999995</v>
      </c>
      <c r="FC35">
        <v>20.270499999999998</v>
      </c>
      <c r="FD35">
        <v>5.2190899999999996</v>
      </c>
      <c r="FE35">
        <v>12.009399999999999</v>
      </c>
      <c r="FF35">
        <v>4.9866999999999999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1.8642300000000001</v>
      </c>
      <c r="FO35">
        <v>1.8603400000000001</v>
      </c>
      <c r="FP35">
        <v>1.8609599999999999</v>
      </c>
      <c r="FQ35">
        <v>1.8602000000000001</v>
      </c>
      <c r="FR35">
        <v>1.86188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-4.6900000000000004</v>
      </c>
      <c r="GH35">
        <v>0.25619999999999998</v>
      </c>
      <c r="GI35">
        <v>-4.2478098867432763</v>
      </c>
      <c r="GJ35">
        <v>-3.9744887815693084E-3</v>
      </c>
      <c r="GK35">
        <v>1.847162108954052E-6</v>
      </c>
      <c r="GL35">
        <v>-4.4217609294687878E-10</v>
      </c>
      <c r="GM35">
        <v>0.25621500000000452</v>
      </c>
      <c r="GN35">
        <v>0</v>
      </c>
      <c r="GO35">
        <v>0</v>
      </c>
      <c r="GP35">
        <v>0</v>
      </c>
      <c r="GQ35">
        <v>6</v>
      </c>
      <c r="GR35">
        <v>2080</v>
      </c>
      <c r="GS35">
        <v>4</v>
      </c>
      <c r="GT35">
        <v>32</v>
      </c>
      <c r="GU35">
        <v>35.5</v>
      </c>
      <c r="GV35">
        <v>35.6</v>
      </c>
      <c r="GW35">
        <v>0.455322</v>
      </c>
      <c r="GX35">
        <v>2.6220699999999999</v>
      </c>
      <c r="GY35">
        <v>1.4489700000000001</v>
      </c>
      <c r="GZ35">
        <v>2.32178</v>
      </c>
      <c r="HA35">
        <v>1.5478499999999999</v>
      </c>
      <c r="HB35">
        <v>2.2399900000000001</v>
      </c>
      <c r="HC35">
        <v>38.845700000000001</v>
      </c>
      <c r="HD35">
        <v>15.3491</v>
      </c>
      <c r="HE35">
        <v>18</v>
      </c>
      <c r="HF35">
        <v>507.91199999999998</v>
      </c>
      <c r="HG35">
        <v>524.75099999999998</v>
      </c>
      <c r="HH35">
        <v>31.002400000000002</v>
      </c>
      <c r="HI35">
        <v>33.607799999999997</v>
      </c>
      <c r="HJ35">
        <v>30.000599999999999</v>
      </c>
      <c r="HK35">
        <v>33.481499999999997</v>
      </c>
      <c r="HL35">
        <v>33.491500000000002</v>
      </c>
      <c r="HM35">
        <v>9.1362199999999998</v>
      </c>
      <c r="HN35">
        <v>17.718599999999999</v>
      </c>
      <c r="HO35">
        <v>100</v>
      </c>
      <c r="HP35">
        <v>31</v>
      </c>
      <c r="HQ35">
        <v>137.19999999999999</v>
      </c>
      <c r="HR35">
        <v>35.467199999999998</v>
      </c>
      <c r="HS35">
        <v>98.772499999999994</v>
      </c>
      <c r="HT35">
        <v>97.746600000000001</v>
      </c>
    </row>
    <row r="36" spans="1:228" x14ac:dyDescent="0.2">
      <c r="A36">
        <v>21</v>
      </c>
      <c r="B36">
        <v>1675365545.5</v>
      </c>
      <c r="C36">
        <v>80</v>
      </c>
      <c r="D36" t="s">
        <v>401</v>
      </c>
      <c r="E36" t="s">
        <v>402</v>
      </c>
      <c r="F36">
        <v>4</v>
      </c>
      <c r="G36">
        <v>1675365543.1875</v>
      </c>
      <c r="H36">
        <f t="shared" si="0"/>
        <v>3.7569414257830397E-4</v>
      </c>
      <c r="I36">
        <f t="shared" si="1"/>
        <v>0.37569414257830397</v>
      </c>
      <c r="J36">
        <f t="shared" si="2"/>
        <v>-1.2083955084758619E-2</v>
      </c>
      <c r="K36">
        <f t="shared" si="3"/>
        <v>115.51</v>
      </c>
      <c r="L36">
        <f t="shared" si="4"/>
        <v>113.29543538676089</v>
      </c>
      <c r="M36">
        <f t="shared" si="5"/>
        <v>11.490730019577926</v>
      </c>
      <c r="N36">
        <f t="shared" si="6"/>
        <v>11.715337162794002</v>
      </c>
      <c r="O36">
        <f t="shared" si="7"/>
        <v>2.2408317241825702E-2</v>
      </c>
      <c r="P36">
        <f t="shared" si="8"/>
        <v>2.7681048610656376</v>
      </c>
      <c r="Q36">
        <f t="shared" si="9"/>
        <v>2.2308026778530988E-2</v>
      </c>
      <c r="R36">
        <f t="shared" si="10"/>
        <v>1.3951489905951724E-2</v>
      </c>
      <c r="S36">
        <f t="shared" si="11"/>
        <v>226.11150632313894</v>
      </c>
      <c r="T36">
        <f t="shared" si="12"/>
        <v>34.816625311765321</v>
      </c>
      <c r="U36">
        <f t="shared" si="13"/>
        <v>33.7040875</v>
      </c>
      <c r="V36">
        <f t="shared" si="14"/>
        <v>5.2554484415558251</v>
      </c>
      <c r="W36">
        <f t="shared" si="15"/>
        <v>69.633484118726415</v>
      </c>
      <c r="X36">
        <f t="shared" si="16"/>
        <v>3.6221218986408763</v>
      </c>
      <c r="Y36">
        <f t="shared" si="17"/>
        <v>5.2016956274442476</v>
      </c>
      <c r="Z36">
        <f t="shared" si="18"/>
        <v>1.6333265429149488</v>
      </c>
      <c r="AA36">
        <f t="shared" si="19"/>
        <v>-16.568111687703205</v>
      </c>
      <c r="AB36">
        <f t="shared" si="20"/>
        <v>-27.427356505918141</v>
      </c>
      <c r="AC36">
        <f t="shared" si="21"/>
        <v>-2.2828686692728817</v>
      </c>
      <c r="AD36">
        <f t="shared" si="22"/>
        <v>179.8331694602447</v>
      </c>
      <c r="AE36">
        <f t="shared" si="23"/>
        <v>10.616809717703703</v>
      </c>
      <c r="AF36">
        <f t="shared" si="24"/>
        <v>0.3198620844916375</v>
      </c>
      <c r="AG36">
        <f t="shared" si="25"/>
        <v>-1.2083955084758619E-2</v>
      </c>
      <c r="AH36">
        <v>131.80312057420019</v>
      </c>
      <c r="AI36">
        <v>122.86687272727271</v>
      </c>
      <c r="AJ36">
        <v>1.6965862224425201</v>
      </c>
      <c r="AK36">
        <v>66.400829897101715</v>
      </c>
      <c r="AL36">
        <f t="shared" si="26"/>
        <v>0.37569414257830397</v>
      </c>
      <c r="AM36">
        <v>35.33287771994231</v>
      </c>
      <c r="AN36">
        <v>35.721290303030287</v>
      </c>
      <c r="AO36">
        <v>7.2439878442945652E-3</v>
      </c>
      <c r="AP36">
        <v>80.259830754641285</v>
      </c>
      <c r="AQ36">
        <v>5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47270.675547927473</v>
      </c>
      <c r="AV36">
        <f t="shared" si="30"/>
        <v>1199.9825000000001</v>
      </c>
      <c r="AW36">
        <f t="shared" si="31"/>
        <v>1025.9098074213155</v>
      </c>
      <c r="AX36">
        <f t="shared" si="32"/>
        <v>0.85493730735349516</v>
      </c>
      <c r="AY36">
        <f t="shared" si="33"/>
        <v>0.18842900319224565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1675365543.1875</v>
      </c>
      <c r="BF36">
        <v>115.51</v>
      </c>
      <c r="BG36">
        <v>128.291</v>
      </c>
      <c r="BH36">
        <v>35.713125000000012</v>
      </c>
      <c r="BI36">
        <v>35.3431</v>
      </c>
      <c r="BJ36">
        <v>120.209625</v>
      </c>
      <c r="BK36">
        <v>35.456912500000001</v>
      </c>
      <c r="BL36">
        <v>500.13724999999999</v>
      </c>
      <c r="BM36">
        <v>101.322625</v>
      </c>
      <c r="BN36">
        <v>0.1000844</v>
      </c>
      <c r="BO36">
        <v>33.520299999999999</v>
      </c>
      <c r="BP36">
        <v>33.7040875</v>
      </c>
      <c r="BQ36">
        <v>999.9</v>
      </c>
      <c r="BR36">
        <v>0</v>
      </c>
      <c r="BS36">
        <v>0</v>
      </c>
      <c r="BT36">
        <v>8987.96875</v>
      </c>
      <c r="BU36">
        <v>0</v>
      </c>
      <c r="BV36">
        <v>330.06087500000001</v>
      </c>
      <c r="BW36">
        <v>-12.780950000000001</v>
      </c>
      <c r="BX36">
        <v>119.788</v>
      </c>
      <c r="BY36">
        <v>132.99137500000001</v>
      </c>
      <c r="BZ36">
        <v>0.37002625</v>
      </c>
      <c r="CA36">
        <v>128.291</v>
      </c>
      <c r="CB36">
        <v>35.3431</v>
      </c>
      <c r="CC36">
        <v>3.61854875</v>
      </c>
      <c r="CD36">
        <v>3.5810575</v>
      </c>
      <c r="CE36">
        <v>27.186462500000001</v>
      </c>
      <c r="CF36">
        <v>27.009025000000001</v>
      </c>
      <c r="CG36">
        <v>1199.9825000000001</v>
      </c>
      <c r="CH36">
        <v>0.50000700000000009</v>
      </c>
      <c r="CI36">
        <v>0.49999300000000002</v>
      </c>
      <c r="CJ36">
        <v>0</v>
      </c>
      <c r="CK36">
        <v>869.47237500000006</v>
      </c>
      <c r="CL36">
        <v>4.9990899999999998</v>
      </c>
      <c r="CM36">
        <v>9056.3287500000006</v>
      </c>
      <c r="CN36">
        <v>9557.7325000000001</v>
      </c>
      <c r="CO36">
        <v>43.75</v>
      </c>
      <c r="CP36">
        <v>46</v>
      </c>
      <c r="CQ36">
        <v>44.554250000000003</v>
      </c>
      <c r="CR36">
        <v>44.936999999999998</v>
      </c>
      <c r="CS36">
        <v>45.03875</v>
      </c>
      <c r="CT36">
        <v>597.5</v>
      </c>
      <c r="CU36">
        <v>597.48374999999999</v>
      </c>
      <c r="CV36">
        <v>0</v>
      </c>
      <c r="CW36">
        <v>1675365564.0999999</v>
      </c>
      <c r="CX36">
        <v>0</v>
      </c>
      <c r="CY36">
        <v>1675363412.5999999</v>
      </c>
      <c r="CZ36" t="s">
        <v>356</v>
      </c>
      <c r="DA36">
        <v>1675363412.5999999</v>
      </c>
      <c r="DB36">
        <v>1675363407.5999999</v>
      </c>
      <c r="DC36">
        <v>2</v>
      </c>
      <c r="DD36">
        <v>-0.36699999999999999</v>
      </c>
      <c r="DE36">
        <v>-1.9E-2</v>
      </c>
      <c r="DF36">
        <v>-5.625</v>
      </c>
      <c r="DG36">
        <v>0.25600000000000001</v>
      </c>
      <c r="DH36">
        <v>415</v>
      </c>
      <c r="DI36">
        <v>35</v>
      </c>
      <c r="DJ36">
        <v>0.26</v>
      </c>
      <c r="DK36">
        <v>0.03</v>
      </c>
      <c r="DL36">
        <v>-12.446236585365851</v>
      </c>
      <c r="DM36">
        <v>-1.38587456445993</v>
      </c>
      <c r="DN36">
        <v>0.17327142919046451</v>
      </c>
      <c r="DO36">
        <v>0</v>
      </c>
      <c r="DP36">
        <v>0.43345568292682918</v>
      </c>
      <c r="DQ36">
        <v>-0.35962229268292689</v>
      </c>
      <c r="DR36">
        <v>3.7799700747582397E-2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400</v>
      </c>
      <c r="EA36">
        <v>2.9476599999999999</v>
      </c>
      <c r="EB36">
        <v>2.6237599999999999</v>
      </c>
      <c r="EC36">
        <v>3.5695900000000003E-2</v>
      </c>
      <c r="ED36">
        <v>3.7522699999999999E-2</v>
      </c>
      <c r="EE36">
        <v>0.14398</v>
      </c>
      <c r="EF36">
        <v>0.14171400000000001</v>
      </c>
      <c r="EG36">
        <v>29049.4</v>
      </c>
      <c r="EH36">
        <v>29482.3</v>
      </c>
      <c r="EI36">
        <v>28028</v>
      </c>
      <c r="EJ36">
        <v>29484.1</v>
      </c>
      <c r="EK36">
        <v>33014.5</v>
      </c>
      <c r="EL36">
        <v>35138.1</v>
      </c>
      <c r="EM36">
        <v>39568.5</v>
      </c>
      <c r="EN36">
        <v>42157.1</v>
      </c>
      <c r="EO36">
        <v>1.9537</v>
      </c>
      <c r="EP36">
        <v>1.9153</v>
      </c>
      <c r="EQ36">
        <v>0.126913</v>
      </c>
      <c r="ER36">
        <v>0</v>
      </c>
      <c r="ES36">
        <v>31.648700000000002</v>
      </c>
      <c r="ET36">
        <v>999.9</v>
      </c>
      <c r="EU36">
        <v>73.599999999999994</v>
      </c>
      <c r="EV36">
        <v>34.299999999999997</v>
      </c>
      <c r="EW36">
        <v>39.466799999999999</v>
      </c>
      <c r="EX36">
        <v>56.967199999999998</v>
      </c>
      <c r="EY36">
        <v>3.2652199999999998</v>
      </c>
      <c r="EZ36">
        <v>1</v>
      </c>
      <c r="FA36">
        <v>0.48616100000000001</v>
      </c>
      <c r="FB36">
        <v>0.58095600000000003</v>
      </c>
      <c r="FC36">
        <v>20.270600000000002</v>
      </c>
      <c r="FD36">
        <v>5.21774</v>
      </c>
      <c r="FE36">
        <v>12.0098</v>
      </c>
      <c r="FF36">
        <v>4.9860499999999996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1.8621799999999999</v>
      </c>
      <c r="FN36">
        <v>1.86419</v>
      </c>
      <c r="FO36">
        <v>1.8603499999999999</v>
      </c>
      <c r="FP36">
        <v>1.8609599999999999</v>
      </c>
      <c r="FQ36">
        <v>1.8602000000000001</v>
      </c>
      <c r="FR36">
        <v>1.86188</v>
      </c>
      <c r="FS36">
        <v>1.8584799999999999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-4.7140000000000004</v>
      </c>
      <c r="GH36">
        <v>0.25619999999999998</v>
      </c>
      <c r="GI36">
        <v>-4.2478098867432763</v>
      </c>
      <c r="GJ36">
        <v>-3.9744887815693084E-3</v>
      </c>
      <c r="GK36">
        <v>1.847162108954052E-6</v>
      </c>
      <c r="GL36">
        <v>-4.4217609294687878E-10</v>
      </c>
      <c r="GM36">
        <v>0.25621500000000452</v>
      </c>
      <c r="GN36">
        <v>0</v>
      </c>
      <c r="GO36">
        <v>0</v>
      </c>
      <c r="GP36">
        <v>0</v>
      </c>
      <c r="GQ36">
        <v>6</v>
      </c>
      <c r="GR36">
        <v>2080</v>
      </c>
      <c r="GS36">
        <v>4</v>
      </c>
      <c r="GT36">
        <v>32</v>
      </c>
      <c r="GU36">
        <v>35.5</v>
      </c>
      <c r="GV36">
        <v>35.6</v>
      </c>
      <c r="GW36">
        <v>0.47119100000000003</v>
      </c>
      <c r="GX36">
        <v>2.6025399999999999</v>
      </c>
      <c r="GY36">
        <v>1.4489700000000001</v>
      </c>
      <c r="GZ36">
        <v>2.32178</v>
      </c>
      <c r="HA36">
        <v>1.5478499999999999</v>
      </c>
      <c r="HB36">
        <v>2.3815900000000001</v>
      </c>
      <c r="HC36">
        <v>38.845700000000001</v>
      </c>
      <c r="HD36">
        <v>15.3841</v>
      </c>
      <c r="HE36">
        <v>18</v>
      </c>
      <c r="HF36">
        <v>507.95699999999999</v>
      </c>
      <c r="HG36">
        <v>524.85</v>
      </c>
      <c r="HH36">
        <v>31.001999999999999</v>
      </c>
      <c r="HI36">
        <v>33.613100000000003</v>
      </c>
      <c r="HJ36">
        <v>30.000599999999999</v>
      </c>
      <c r="HK36">
        <v>33.485199999999999</v>
      </c>
      <c r="HL36">
        <v>33.494500000000002</v>
      </c>
      <c r="HM36">
        <v>9.4525600000000001</v>
      </c>
      <c r="HN36">
        <v>17.4437</v>
      </c>
      <c r="HO36">
        <v>100</v>
      </c>
      <c r="HP36">
        <v>31</v>
      </c>
      <c r="HQ36">
        <v>143.88800000000001</v>
      </c>
      <c r="HR36">
        <v>35.492899999999999</v>
      </c>
      <c r="HS36">
        <v>98.771199999999993</v>
      </c>
      <c r="HT36">
        <v>97.7453</v>
      </c>
    </row>
    <row r="37" spans="1:228" x14ac:dyDescent="0.2">
      <c r="A37">
        <v>22</v>
      </c>
      <c r="B37">
        <v>1675365549.5</v>
      </c>
      <c r="C37">
        <v>84</v>
      </c>
      <c r="D37" t="s">
        <v>403</v>
      </c>
      <c r="E37" t="s">
        <v>404</v>
      </c>
      <c r="F37">
        <v>4</v>
      </c>
      <c r="G37">
        <v>1675365547.5</v>
      </c>
      <c r="H37">
        <f t="shared" si="0"/>
        <v>3.3050031308656276E-4</v>
      </c>
      <c r="I37">
        <f t="shared" si="1"/>
        <v>0.33050031308656275</v>
      </c>
      <c r="J37">
        <f t="shared" si="2"/>
        <v>4.7927024393929754E-3</v>
      </c>
      <c r="K37">
        <f t="shared" si="3"/>
        <v>122.5915714285714</v>
      </c>
      <c r="L37">
        <f t="shared" si="4"/>
        <v>118.94949421509025</v>
      </c>
      <c r="M37">
        <f t="shared" si="5"/>
        <v>12.064187079541766</v>
      </c>
      <c r="N37">
        <f t="shared" si="6"/>
        <v>12.433576635600915</v>
      </c>
      <c r="O37">
        <f t="shared" si="7"/>
        <v>1.9706787472305882E-2</v>
      </c>
      <c r="P37">
        <f t="shared" si="8"/>
        <v>2.7724954753622777</v>
      </c>
      <c r="Q37">
        <f t="shared" si="9"/>
        <v>1.962929839819369E-2</v>
      </c>
      <c r="R37">
        <f t="shared" si="10"/>
        <v>1.2275248087315244E-2</v>
      </c>
      <c r="S37">
        <f t="shared" si="11"/>
        <v>226.10562464450771</v>
      </c>
      <c r="T37">
        <f t="shared" si="12"/>
        <v>34.828175554530702</v>
      </c>
      <c r="U37">
        <f t="shared" si="13"/>
        <v>33.708885714285707</v>
      </c>
      <c r="V37">
        <f t="shared" si="14"/>
        <v>5.2568582345663009</v>
      </c>
      <c r="W37">
        <f t="shared" si="15"/>
        <v>69.664199651531177</v>
      </c>
      <c r="X37">
        <f t="shared" si="16"/>
        <v>3.6239572452241355</v>
      </c>
      <c r="Y37">
        <f t="shared" si="17"/>
        <v>5.2020367180727138</v>
      </c>
      <c r="Z37">
        <f t="shared" si="18"/>
        <v>1.6329009893421653</v>
      </c>
      <c r="AA37">
        <f t="shared" si="19"/>
        <v>-14.575063807117418</v>
      </c>
      <c r="AB37">
        <f t="shared" si="20"/>
        <v>-28.012958731894418</v>
      </c>
      <c r="AC37">
        <f t="shared" si="21"/>
        <v>-2.3279858402407942</v>
      </c>
      <c r="AD37">
        <f t="shared" si="22"/>
        <v>181.18961626525507</v>
      </c>
      <c r="AE37">
        <f t="shared" si="23"/>
        <v>10.692137800787226</v>
      </c>
      <c r="AF37">
        <f t="shared" si="24"/>
        <v>0.30411480521377215</v>
      </c>
      <c r="AG37">
        <f t="shared" si="25"/>
        <v>4.7927024393929754E-3</v>
      </c>
      <c r="AH37">
        <v>138.70310613858641</v>
      </c>
      <c r="AI37">
        <v>129.69410303030301</v>
      </c>
      <c r="AJ37">
        <v>1.7064079282752811</v>
      </c>
      <c r="AK37">
        <v>66.400829897101715</v>
      </c>
      <c r="AL37">
        <f t="shared" si="26"/>
        <v>0.33050031308656275</v>
      </c>
      <c r="AM37">
        <v>35.362647996234401</v>
      </c>
      <c r="AN37">
        <v>35.740072727272697</v>
      </c>
      <c r="AO37">
        <v>7.6749876212755738E-4</v>
      </c>
      <c r="AP37">
        <v>80.259830754641285</v>
      </c>
      <c r="AQ37">
        <v>5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47391.195954613817</v>
      </c>
      <c r="AV37">
        <f t="shared" si="30"/>
        <v>1199.957142857143</v>
      </c>
      <c r="AW37">
        <f t="shared" si="31"/>
        <v>1025.8875568106259</v>
      </c>
      <c r="AX37">
        <f t="shared" si="32"/>
        <v>0.85493683080043104</v>
      </c>
      <c r="AY37">
        <f t="shared" si="33"/>
        <v>0.18842808344483181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1675365547.5</v>
      </c>
      <c r="BF37">
        <v>122.5915714285714</v>
      </c>
      <c r="BG37">
        <v>135.46328571428569</v>
      </c>
      <c r="BH37">
        <v>35.731200000000001</v>
      </c>
      <c r="BI37">
        <v>35.379399999999997</v>
      </c>
      <c r="BJ37">
        <v>127.3164285714286</v>
      </c>
      <c r="BK37">
        <v>35.475000000000001</v>
      </c>
      <c r="BL37">
        <v>500.13942857142848</v>
      </c>
      <c r="BM37">
        <v>101.3228571428571</v>
      </c>
      <c r="BN37">
        <v>9.9911900000000012E-2</v>
      </c>
      <c r="BO37">
        <v>33.521471428571417</v>
      </c>
      <c r="BP37">
        <v>33.708885714285707</v>
      </c>
      <c r="BQ37">
        <v>999.89999999999986</v>
      </c>
      <c r="BR37">
        <v>0</v>
      </c>
      <c r="BS37">
        <v>0</v>
      </c>
      <c r="BT37">
        <v>9011.2514285714278</v>
      </c>
      <c r="BU37">
        <v>0</v>
      </c>
      <c r="BV37">
        <v>311.35814285714292</v>
      </c>
      <c r="BW37">
        <v>-12.871828571428569</v>
      </c>
      <c r="BX37">
        <v>127.1342857142857</v>
      </c>
      <c r="BY37">
        <v>140.43199999999999</v>
      </c>
      <c r="BZ37">
        <v>0.35179442857142862</v>
      </c>
      <c r="CA37">
        <v>135.46328571428569</v>
      </c>
      <c r="CB37">
        <v>35.379399999999997</v>
      </c>
      <c r="CC37">
        <v>3.620392857142857</v>
      </c>
      <c r="CD37">
        <v>3.5847471428571431</v>
      </c>
      <c r="CE37">
        <v>27.195157142857141</v>
      </c>
      <c r="CF37">
        <v>27.02655714285714</v>
      </c>
      <c r="CG37">
        <v>1199.957142857143</v>
      </c>
      <c r="CH37">
        <v>0.50002257142857143</v>
      </c>
      <c r="CI37">
        <v>0.49997742857142857</v>
      </c>
      <c r="CJ37">
        <v>0</v>
      </c>
      <c r="CK37">
        <v>869.1084285714287</v>
      </c>
      <c r="CL37">
        <v>4.9990899999999998</v>
      </c>
      <c r="CM37">
        <v>9053.4600000000009</v>
      </c>
      <c r="CN37">
        <v>9557.5842857142852</v>
      </c>
      <c r="CO37">
        <v>43.75</v>
      </c>
      <c r="CP37">
        <v>46</v>
      </c>
      <c r="CQ37">
        <v>44.561999999999998</v>
      </c>
      <c r="CR37">
        <v>44.963999999999999</v>
      </c>
      <c r="CS37">
        <v>45.061999999999998</v>
      </c>
      <c r="CT37">
        <v>597.50857142857149</v>
      </c>
      <c r="CU37">
        <v>597.45428571428579</v>
      </c>
      <c r="CV37">
        <v>0</v>
      </c>
      <c r="CW37">
        <v>1675365567.7</v>
      </c>
      <c r="CX37">
        <v>0</v>
      </c>
      <c r="CY37">
        <v>1675363412.5999999</v>
      </c>
      <c r="CZ37" t="s">
        <v>356</v>
      </c>
      <c r="DA37">
        <v>1675363412.5999999</v>
      </c>
      <c r="DB37">
        <v>1675363407.5999999</v>
      </c>
      <c r="DC37">
        <v>2</v>
      </c>
      <c r="DD37">
        <v>-0.36699999999999999</v>
      </c>
      <c r="DE37">
        <v>-1.9E-2</v>
      </c>
      <c r="DF37">
        <v>-5.625</v>
      </c>
      <c r="DG37">
        <v>0.25600000000000001</v>
      </c>
      <c r="DH37">
        <v>415</v>
      </c>
      <c r="DI37">
        <v>35</v>
      </c>
      <c r="DJ37">
        <v>0.26</v>
      </c>
      <c r="DK37">
        <v>0.03</v>
      </c>
      <c r="DL37">
        <v>-12.54078536585366</v>
      </c>
      <c r="DM37">
        <v>-2.1803184668989588</v>
      </c>
      <c r="DN37">
        <v>0.22523034882036699</v>
      </c>
      <c r="DO37">
        <v>0</v>
      </c>
      <c r="DP37">
        <v>0.41164314634146337</v>
      </c>
      <c r="DQ37">
        <v>-0.42969999303135831</v>
      </c>
      <c r="DR37">
        <v>4.3228507781358519E-2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400</v>
      </c>
      <c r="EA37">
        <v>2.9478200000000001</v>
      </c>
      <c r="EB37">
        <v>2.6239599999999998</v>
      </c>
      <c r="EC37">
        <v>3.7482399999999999E-2</v>
      </c>
      <c r="ED37">
        <v>3.9294099999999998E-2</v>
      </c>
      <c r="EE37">
        <v>0.144039</v>
      </c>
      <c r="EF37">
        <v>0.14178499999999999</v>
      </c>
      <c r="EG37">
        <v>28995.599999999999</v>
      </c>
      <c r="EH37">
        <v>29427.5</v>
      </c>
      <c r="EI37">
        <v>28027.9</v>
      </c>
      <c r="EJ37">
        <v>29483.7</v>
      </c>
      <c r="EK37">
        <v>33012.400000000001</v>
      </c>
      <c r="EL37">
        <v>35135</v>
      </c>
      <c r="EM37">
        <v>39568.5</v>
      </c>
      <c r="EN37">
        <v>42156.800000000003</v>
      </c>
      <c r="EO37">
        <v>1.95373</v>
      </c>
      <c r="EP37">
        <v>1.9153199999999999</v>
      </c>
      <c r="EQ37">
        <v>0.12662300000000001</v>
      </c>
      <c r="ER37">
        <v>0</v>
      </c>
      <c r="ES37">
        <v>31.659099999999999</v>
      </c>
      <c r="ET37">
        <v>999.9</v>
      </c>
      <c r="EU37">
        <v>73.599999999999994</v>
      </c>
      <c r="EV37">
        <v>34.299999999999997</v>
      </c>
      <c r="EW37">
        <v>39.465200000000003</v>
      </c>
      <c r="EX37">
        <v>56.937199999999997</v>
      </c>
      <c r="EY37">
        <v>2.4719500000000001</v>
      </c>
      <c r="EZ37">
        <v>1</v>
      </c>
      <c r="FA37">
        <v>0.48679099999999997</v>
      </c>
      <c r="FB37">
        <v>0.58358100000000002</v>
      </c>
      <c r="FC37">
        <v>20.270499999999998</v>
      </c>
      <c r="FD37">
        <v>5.2192400000000001</v>
      </c>
      <c r="FE37">
        <v>12.0092</v>
      </c>
      <c r="FF37">
        <v>4.9866000000000001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1.86422</v>
      </c>
      <c r="FO37">
        <v>1.8603400000000001</v>
      </c>
      <c r="FP37">
        <v>1.8609599999999999</v>
      </c>
      <c r="FQ37">
        <v>1.8602000000000001</v>
      </c>
      <c r="FR37">
        <v>1.86188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-4.7359999999999998</v>
      </c>
      <c r="GH37">
        <v>0.25619999999999998</v>
      </c>
      <c r="GI37">
        <v>-4.2478098867432763</v>
      </c>
      <c r="GJ37">
        <v>-3.9744887815693084E-3</v>
      </c>
      <c r="GK37">
        <v>1.847162108954052E-6</v>
      </c>
      <c r="GL37">
        <v>-4.4217609294687878E-10</v>
      </c>
      <c r="GM37">
        <v>0.25621500000000452</v>
      </c>
      <c r="GN37">
        <v>0</v>
      </c>
      <c r="GO37">
        <v>0</v>
      </c>
      <c r="GP37">
        <v>0</v>
      </c>
      <c r="GQ37">
        <v>6</v>
      </c>
      <c r="GR37">
        <v>2080</v>
      </c>
      <c r="GS37">
        <v>4</v>
      </c>
      <c r="GT37">
        <v>32</v>
      </c>
      <c r="GU37">
        <v>35.6</v>
      </c>
      <c r="GV37">
        <v>35.700000000000003</v>
      </c>
      <c r="GW37">
        <v>0.48706100000000002</v>
      </c>
      <c r="GX37">
        <v>2.6086399999999998</v>
      </c>
      <c r="GY37">
        <v>1.4489700000000001</v>
      </c>
      <c r="GZ37">
        <v>2.32178</v>
      </c>
      <c r="HA37">
        <v>1.5478499999999999</v>
      </c>
      <c r="HB37">
        <v>2.2741699999999998</v>
      </c>
      <c r="HC37">
        <v>38.845700000000001</v>
      </c>
      <c r="HD37">
        <v>15.3491</v>
      </c>
      <c r="HE37">
        <v>18</v>
      </c>
      <c r="HF37">
        <v>507.99700000000001</v>
      </c>
      <c r="HG37">
        <v>524.90700000000004</v>
      </c>
      <c r="HH37">
        <v>31.001300000000001</v>
      </c>
      <c r="HI37">
        <v>33.618200000000002</v>
      </c>
      <c r="HJ37">
        <v>30.000699999999998</v>
      </c>
      <c r="HK37">
        <v>33.488199999999999</v>
      </c>
      <c r="HL37">
        <v>33.499000000000002</v>
      </c>
      <c r="HM37">
        <v>9.7706700000000009</v>
      </c>
      <c r="HN37">
        <v>17.4437</v>
      </c>
      <c r="HO37">
        <v>100</v>
      </c>
      <c r="HP37">
        <v>31</v>
      </c>
      <c r="HQ37">
        <v>150.571</v>
      </c>
      <c r="HR37">
        <v>35.501300000000001</v>
      </c>
      <c r="HS37">
        <v>98.771100000000004</v>
      </c>
      <c r="HT37">
        <v>97.744299999999996</v>
      </c>
    </row>
    <row r="38" spans="1:228" x14ac:dyDescent="0.2">
      <c r="A38">
        <v>23</v>
      </c>
      <c r="B38">
        <v>1675365553.5</v>
      </c>
      <c r="C38">
        <v>88</v>
      </c>
      <c r="D38" t="s">
        <v>405</v>
      </c>
      <c r="E38" t="s">
        <v>406</v>
      </c>
      <c r="F38">
        <v>4</v>
      </c>
      <c r="G38">
        <v>1675365551.1875</v>
      </c>
      <c r="H38">
        <f t="shared" si="0"/>
        <v>3.5964139468744186E-4</v>
      </c>
      <c r="I38">
        <f t="shared" si="1"/>
        <v>0.35964139468744188</v>
      </c>
      <c r="J38">
        <f t="shared" si="2"/>
        <v>7.3815510876124243E-3</v>
      </c>
      <c r="K38">
        <f t="shared" si="3"/>
        <v>128.67500000000001</v>
      </c>
      <c r="L38">
        <f t="shared" si="4"/>
        <v>124.71696241204859</v>
      </c>
      <c r="M38">
        <f t="shared" si="5"/>
        <v>12.649049578242128</v>
      </c>
      <c r="N38">
        <f t="shared" si="6"/>
        <v>13.050481851080315</v>
      </c>
      <c r="O38">
        <f t="shared" si="7"/>
        <v>2.1482163712104659E-2</v>
      </c>
      <c r="P38">
        <f t="shared" si="8"/>
        <v>2.7690646197634048</v>
      </c>
      <c r="Q38">
        <f t="shared" si="9"/>
        <v>2.1390005494192073E-2</v>
      </c>
      <c r="R38">
        <f t="shared" si="10"/>
        <v>1.3377000418342371E-2</v>
      </c>
      <c r="S38">
        <f t="shared" si="11"/>
        <v>226.11897358479851</v>
      </c>
      <c r="T38">
        <f t="shared" si="12"/>
        <v>34.823119873760483</v>
      </c>
      <c r="U38">
        <f t="shared" si="13"/>
        <v>33.708325000000002</v>
      </c>
      <c r="V38">
        <f t="shared" si="14"/>
        <v>5.2566934706637101</v>
      </c>
      <c r="W38">
        <f t="shared" si="15"/>
        <v>69.700388891374146</v>
      </c>
      <c r="X38">
        <f t="shared" si="16"/>
        <v>3.6261069357142146</v>
      </c>
      <c r="Y38">
        <f t="shared" si="17"/>
        <v>5.2024199482809026</v>
      </c>
      <c r="Z38">
        <f t="shared" si="18"/>
        <v>1.6305865349494955</v>
      </c>
      <c r="AA38">
        <f t="shared" si="19"/>
        <v>-15.860185505716187</v>
      </c>
      <c r="AB38">
        <f t="shared" si="20"/>
        <v>-27.698116303259138</v>
      </c>
      <c r="AC38">
        <f t="shared" si="21"/>
        <v>-2.3046816655001212</v>
      </c>
      <c r="AD38">
        <f t="shared" si="22"/>
        <v>180.2559901103231</v>
      </c>
      <c r="AE38">
        <f t="shared" si="23"/>
        <v>10.757261305466878</v>
      </c>
      <c r="AF38">
        <f t="shared" si="24"/>
        <v>0.31286569301521855</v>
      </c>
      <c r="AG38">
        <f t="shared" si="25"/>
        <v>7.3815510876124243E-3</v>
      </c>
      <c r="AH38">
        <v>145.62342877292849</v>
      </c>
      <c r="AI38">
        <v>136.55886060606059</v>
      </c>
      <c r="AJ38">
        <v>1.7164243865247071</v>
      </c>
      <c r="AK38">
        <v>66.400829897101715</v>
      </c>
      <c r="AL38">
        <f t="shared" si="26"/>
        <v>0.35964139468744188</v>
      </c>
      <c r="AM38">
        <v>35.387970141311023</v>
      </c>
      <c r="AN38">
        <v>35.760811515151509</v>
      </c>
      <c r="AO38">
        <v>6.7684986392514907E-3</v>
      </c>
      <c r="AP38">
        <v>80.259830754641285</v>
      </c>
      <c r="AQ38">
        <v>5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47296.662133988037</v>
      </c>
      <c r="AV38">
        <f t="shared" si="30"/>
        <v>1200.0150000000001</v>
      </c>
      <c r="AW38">
        <f t="shared" si="31"/>
        <v>1025.9382889040407</v>
      </c>
      <c r="AX38">
        <f t="shared" si="32"/>
        <v>0.8549378873631085</v>
      </c>
      <c r="AY38">
        <f t="shared" si="33"/>
        <v>0.18843012261079944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1675365551.1875</v>
      </c>
      <c r="BF38">
        <v>128.67500000000001</v>
      </c>
      <c r="BG38">
        <v>141.62787499999999</v>
      </c>
      <c r="BH38">
        <v>35.752650000000003</v>
      </c>
      <c r="BI38">
        <v>35.390749999999997</v>
      </c>
      <c r="BJ38">
        <v>133.42124999999999</v>
      </c>
      <c r="BK38">
        <v>35.496437499999999</v>
      </c>
      <c r="BL38">
        <v>500.16012499999999</v>
      </c>
      <c r="BM38">
        <v>101.32187500000001</v>
      </c>
      <c r="BN38">
        <v>0.10017163749999999</v>
      </c>
      <c r="BO38">
        <v>33.5227875</v>
      </c>
      <c r="BP38">
        <v>33.708325000000002</v>
      </c>
      <c r="BQ38">
        <v>999.9</v>
      </c>
      <c r="BR38">
        <v>0</v>
      </c>
      <c r="BS38">
        <v>0</v>
      </c>
      <c r="BT38">
        <v>8993.1262499999993</v>
      </c>
      <c r="BU38">
        <v>0</v>
      </c>
      <c r="BV38">
        <v>305.63074999999998</v>
      </c>
      <c r="BW38">
        <v>-12.952925</v>
      </c>
      <c r="BX38">
        <v>133.44612499999999</v>
      </c>
      <c r="BY38">
        <v>146.82425000000001</v>
      </c>
      <c r="BZ38">
        <v>0.36190312499999999</v>
      </c>
      <c r="CA38">
        <v>141.62787499999999</v>
      </c>
      <c r="CB38">
        <v>35.390749999999997</v>
      </c>
      <c r="CC38">
        <v>3.6225337500000001</v>
      </c>
      <c r="CD38">
        <v>3.58586625</v>
      </c>
      <c r="CE38">
        <v>27.205249999999999</v>
      </c>
      <c r="CF38">
        <v>27.031874999999999</v>
      </c>
      <c r="CG38">
        <v>1200.0150000000001</v>
      </c>
      <c r="CH38">
        <v>0.49998775000000012</v>
      </c>
      <c r="CI38">
        <v>0.50001225000000005</v>
      </c>
      <c r="CJ38">
        <v>0</v>
      </c>
      <c r="CK38">
        <v>868.83087500000011</v>
      </c>
      <c r="CL38">
        <v>4.9990899999999998</v>
      </c>
      <c r="CM38">
        <v>9051.7937500000007</v>
      </c>
      <c r="CN38">
        <v>9557.942500000001</v>
      </c>
      <c r="CO38">
        <v>43.75</v>
      </c>
      <c r="CP38">
        <v>46.030999999999999</v>
      </c>
      <c r="CQ38">
        <v>44.561999999999998</v>
      </c>
      <c r="CR38">
        <v>45</v>
      </c>
      <c r="CS38">
        <v>45.061999999999998</v>
      </c>
      <c r="CT38">
        <v>597.495</v>
      </c>
      <c r="CU38">
        <v>597.52500000000009</v>
      </c>
      <c r="CV38">
        <v>0</v>
      </c>
      <c r="CW38">
        <v>1675365571.9000001</v>
      </c>
      <c r="CX38">
        <v>0</v>
      </c>
      <c r="CY38">
        <v>1675363412.5999999</v>
      </c>
      <c r="CZ38" t="s">
        <v>356</v>
      </c>
      <c r="DA38">
        <v>1675363412.5999999</v>
      </c>
      <c r="DB38">
        <v>1675363407.5999999</v>
      </c>
      <c r="DC38">
        <v>2</v>
      </c>
      <c r="DD38">
        <v>-0.36699999999999999</v>
      </c>
      <c r="DE38">
        <v>-1.9E-2</v>
      </c>
      <c r="DF38">
        <v>-5.625</v>
      </c>
      <c r="DG38">
        <v>0.25600000000000001</v>
      </c>
      <c r="DH38">
        <v>415</v>
      </c>
      <c r="DI38">
        <v>35</v>
      </c>
      <c r="DJ38">
        <v>0.26</v>
      </c>
      <c r="DK38">
        <v>0.03</v>
      </c>
      <c r="DL38">
        <v>-12.66178292682927</v>
      </c>
      <c r="DM38">
        <v>-2.34528919860628</v>
      </c>
      <c r="DN38">
        <v>0.23653810387875271</v>
      </c>
      <c r="DO38">
        <v>0</v>
      </c>
      <c r="DP38">
        <v>0.39078092682926829</v>
      </c>
      <c r="DQ38">
        <v>-0.35039885017421601</v>
      </c>
      <c r="DR38">
        <v>3.7476338515213037E-2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400</v>
      </c>
      <c r="EA38">
        <v>2.9475799999999999</v>
      </c>
      <c r="EB38">
        <v>2.6235499999999998</v>
      </c>
      <c r="EC38">
        <v>3.9259200000000001E-2</v>
      </c>
      <c r="ED38">
        <v>4.1058799999999999E-2</v>
      </c>
      <c r="EE38">
        <v>0.14408499999999999</v>
      </c>
      <c r="EF38">
        <v>0.14182500000000001</v>
      </c>
      <c r="EG38">
        <v>28941.8</v>
      </c>
      <c r="EH38">
        <v>29373.9</v>
      </c>
      <c r="EI38">
        <v>28027.599999999999</v>
      </c>
      <c r="EJ38">
        <v>29484.1</v>
      </c>
      <c r="EK38">
        <v>33010.400000000001</v>
      </c>
      <c r="EL38">
        <v>35134</v>
      </c>
      <c r="EM38">
        <v>39568.1</v>
      </c>
      <c r="EN38">
        <v>42157.4</v>
      </c>
      <c r="EO38">
        <v>1.9537800000000001</v>
      </c>
      <c r="EP38">
        <v>1.9154</v>
      </c>
      <c r="EQ38">
        <v>0.12587000000000001</v>
      </c>
      <c r="ER38">
        <v>0</v>
      </c>
      <c r="ES38">
        <v>31.665299999999998</v>
      </c>
      <c r="ET38">
        <v>999.9</v>
      </c>
      <c r="EU38">
        <v>73.599999999999994</v>
      </c>
      <c r="EV38">
        <v>34.299999999999997</v>
      </c>
      <c r="EW38">
        <v>39.4696</v>
      </c>
      <c r="EX38">
        <v>56.787199999999999</v>
      </c>
      <c r="EY38">
        <v>3.3373400000000002</v>
      </c>
      <c r="EZ38">
        <v>1</v>
      </c>
      <c r="FA38">
        <v>0.48710900000000001</v>
      </c>
      <c r="FB38">
        <v>0.58616000000000001</v>
      </c>
      <c r="FC38">
        <v>20.270600000000002</v>
      </c>
      <c r="FD38">
        <v>5.2190899999999996</v>
      </c>
      <c r="FE38">
        <v>12.009399999999999</v>
      </c>
      <c r="FF38">
        <v>4.9867499999999998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1.8621799999999999</v>
      </c>
      <c r="FN38">
        <v>1.86426</v>
      </c>
      <c r="FO38">
        <v>1.8603499999999999</v>
      </c>
      <c r="FP38">
        <v>1.86097</v>
      </c>
      <c r="FQ38">
        <v>1.8602000000000001</v>
      </c>
      <c r="FR38">
        <v>1.86188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-4.76</v>
      </c>
      <c r="GH38">
        <v>0.25619999999999998</v>
      </c>
      <c r="GI38">
        <v>-4.2478098867432763</v>
      </c>
      <c r="GJ38">
        <v>-3.9744887815693084E-3</v>
      </c>
      <c r="GK38">
        <v>1.847162108954052E-6</v>
      </c>
      <c r="GL38">
        <v>-4.4217609294687878E-10</v>
      </c>
      <c r="GM38">
        <v>0.25621500000000452</v>
      </c>
      <c r="GN38">
        <v>0</v>
      </c>
      <c r="GO38">
        <v>0</v>
      </c>
      <c r="GP38">
        <v>0</v>
      </c>
      <c r="GQ38">
        <v>6</v>
      </c>
      <c r="GR38">
        <v>2080</v>
      </c>
      <c r="GS38">
        <v>4</v>
      </c>
      <c r="GT38">
        <v>32</v>
      </c>
      <c r="GU38">
        <v>35.700000000000003</v>
      </c>
      <c r="GV38">
        <v>35.799999999999997</v>
      </c>
      <c r="GW38">
        <v>0.50292999999999999</v>
      </c>
      <c r="GX38">
        <v>2.6074199999999998</v>
      </c>
      <c r="GY38">
        <v>1.4489700000000001</v>
      </c>
      <c r="GZ38">
        <v>2.32178</v>
      </c>
      <c r="HA38">
        <v>1.5478499999999999</v>
      </c>
      <c r="HB38">
        <v>2.32178</v>
      </c>
      <c r="HC38">
        <v>38.845700000000001</v>
      </c>
      <c r="HD38">
        <v>15.375400000000001</v>
      </c>
      <c r="HE38">
        <v>18</v>
      </c>
      <c r="HF38">
        <v>508.05900000000003</v>
      </c>
      <c r="HG38">
        <v>525</v>
      </c>
      <c r="HH38">
        <v>31.001000000000001</v>
      </c>
      <c r="HI38">
        <v>33.622900000000001</v>
      </c>
      <c r="HJ38">
        <v>30.000499999999999</v>
      </c>
      <c r="HK38">
        <v>33.492100000000001</v>
      </c>
      <c r="HL38">
        <v>33.503500000000003</v>
      </c>
      <c r="HM38">
        <v>10.0875</v>
      </c>
      <c r="HN38">
        <v>17.157900000000001</v>
      </c>
      <c r="HO38">
        <v>100</v>
      </c>
      <c r="HP38">
        <v>31</v>
      </c>
      <c r="HQ38">
        <v>157.26599999999999</v>
      </c>
      <c r="HR38">
        <v>35.510199999999998</v>
      </c>
      <c r="HS38">
        <v>98.770200000000003</v>
      </c>
      <c r="HT38">
        <v>97.745599999999996</v>
      </c>
    </row>
    <row r="39" spans="1:228" x14ac:dyDescent="0.2">
      <c r="A39">
        <v>24</v>
      </c>
      <c r="B39">
        <v>1675365557.5</v>
      </c>
      <c r="C39">
        <v>92</v>
      </c>
      <c r="D39" t="s">
        <v>407</v>
      </c>
      <c r="E39" t="s">
        <v>408</v>
      </c>
      <c r="F39">
        <v>4</v>
      </c>
      <c r="G39">
        <v>1675365555.5</v>
      </c>
      <c r="H39">
        <f t="shared" si="0"/>
        <v>3.3405496422808694E-4</v>
      </c>
      <c r="I39">
        <f t="shared" si="1"/>
        <v>0.33405496422808695</v>
      </c>
      <c r="J39">
        <f t="shared" si="2"/>
        <v>8.5041371320090181E-2</v>
      </c>
      <c r="K39">
        <f t="shared" si="3"/>
        <v>135.80728571428571</v>
      </c>
      <c r="L39">
        <f t="shared" si="4"/>
        <v>125.46776755847915</v>
      </c>
      <c r="M39">
        <f t="shared" si="5"/>
        <v>12.725013850290768</v>
      </c>
      <c r="N39">
        <f t="shared" si="6"/>
        <v>13.773653786253984</v>
      </c>
      <c r="O39">
        <f t="shared" si="7"/>
        <v>1.998119070896083E-2</v>
      </c>
      <c r="P39">
        <f t="shared" si="8"/>
        <v>2.7730985580046399</v>
      </c>
      <c r="Q39">
        <f t="shared" si="9"/>
        <v>1.9901550605767225E-2</v>
      </c>
      <c r="R39">
        <f t="shared" si="10"/>
        <v>1.2445597915526314E-2</v>
      </c>
      <c r="S39">
        <f t="shared" si="11"/>
        <v>226.10363306811999</v>
      </c>
      <c r="T39">
        <f t="shared" si="12"/>
        <v>34.83115711708102</v>
      </c>
      <c r="U39">
        <f t="shared" si="13"/>
        <v>33.706157142857137</v>
      </c>
      <c r="V39">
        <f t="shared" si="14"/>
        <v>5.2560564957877594</v>
      </c>
      <c r="W39">
        <f t="shared" si="15"/>
        <v>69.72996871385368</v>
      </c>
      <c r="X39">
        <f t="shared" si="16"/>
        <v>3.6282372418802411</v>
      </c>
      <c r="Y39">
        <f t="shared" si="17"/>
        <v>5.2032681339198659</v>
      </c>
      <c r="Z39">
        <f t="shared" si="18"/>
        <v>1.6278192539075182</v>
      </c>
      <c r="AA39">
        <f t="shared" si="19"/>
        <v>-14.731823922458634</v>
      </c>
      <c r="AB39">
        <f t="shared" si="20"/>
        <v>-26.978936463540954</v>
      </c>
      <c r="AC39">
        <f t="shared" si="21"/>
        <v>-2.241583407977886</v>
      </c>
      <c r="AD39">
        <f t="shared" si="22"/>
        <v>182.15128927414253</v>
      </c>
      <c r="AE39">
        <f t="shared" si="23"/>
        <v>10.852326588747726</v>
      </c>
      <c r="AF39">
        <f t="shared" si="24"/>
        <v>0.28495845949777676</v>
      </c>
      <c r="AG39">
        <f t="shared" si="25"/>
        <v>8.5041371320090181E-2</v>
      </c>
      <c r="AH39">
        <v>152.61079892175289</v>
      </c>
      <c r="AI39">
        <v>143.42835757575759</v>
      </c>
      <c r="AJ39">
        <v>1.7203303967132331</v>
      </c>
      <c r="AK39">
        <v>66.400829897101715</v>
      </c>
      <c r="AL39">
        <f t="shared" si="26"/>
        <v>0.33405496422808695</v>
      </c>
      <c r="AM39">
        <v>35.407865376590223</v>
      </c>
      <c r="AN39">
        <v>35.784196969696993</v>
      </c>
      <c r="AO39">
        <v>1.5841389838573291E-3</v>
      </c>
      <c r="AP39">
        <v>80.259830754641285</v>
      </c>
      <c r="AQ39">
        <v>5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47407.113093804801</v>
      </c>
      <c r="AV39">
        <f t="shared" si="30"/>
        <v>1199.94</v>
      </c>
      <c r="AW39">
        <f t="shared" si="31"/>
        <v>1025.8735425223422</v>
      </c>
      <c r="AX39">
        <f t="shared" si="32"/>
        <v>0.85493736563690026</v>
      </c>
      <c r="AY39">
        <f t="shared" si="33"/>
        <v>0.18842911567921727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1675365555.5</v>
      </c>
      <c r="BF39">
        <v>135.80728571428571</v>
      </c>
      <c r="BG39">
        <v>148.87357142857141</v>
      </c>
      <c r="BH39">
        <v>35.774171428571421</v>
      </c>
      <c r="BI39">
        <v>35.44452857142857</v>
      </c>
      <c r="BJ39">
        <v>140.57871428571431</v>
      </c>
      <c r="BK39">
        <v>35.517957142857142</v>
      </c>
      <c r="BL39">
        <v>500.11271428571428</v>
      </c>
      <c r="BM39">
        <v>101.3207142857143</v>
      </c>
      <c r="BN39">
        <v>9.9866457142857135E-2</v>
      </c>
      <c r="BO39">
        <v>33.525700000000001</v>
      </c>
      <c r="BP39">
        <v>33.706157142857137</v>
      </c>
      <c r="BQ39">
        <v>999.89999999999986</v>
      </c>
      <c r="BR39">
        <v>0</v>
      </c>
      <c r="BS39">
        <v>0</v>
      </c>
      <c r="BT39">
        <v>9014.6457142857125</v>
      </c>
      <c r="BU39">
        <v>0</v>
      </c>
      <c r="BV39">
        <v>307.88171428571428</v>
      </c>
      <c r="BW39">
        <v>-13.066357142857139</v>
      </c>
      <c r="BX39">
        <v>140.8462857142857</v>
      </c>
      <c r="BY39">
        <v>154.34442857142861</v>
      </c>
      <c r="BZ39">
        <v>0.32962471428571433</v>
      </c>
      <c r="CA39">
        <v>148.87357142857141</v>
      </c>
      <c r="CB39">
        <v>35.44452857142857</v>
      </c>
      <c r="CC39">
        <v>3.6246685714285709</v>
      </c>
      <c r="CD39">
        <v>3.591271428571428</v>
      </c>
      <c r="CE39">
        <v>27.215299999999999</v>
      </c>
      <c r="CF39">
        <v>27.05754285714286</v>
      </c>
      <c r="CG39">
        <v>1199.94</v>
      </c>
      <c r="CH39">
        <v>0.50000471428571436</v>
      </c>
      <c r="CI39">
        <v>0.49999528571428581</v>
      </c>
      <c r="CJ39">
        <v>0</v>
      </c>
      <c r="CK39">
        <v>868.65328571428574</v>
      </c>
      <c r="CL39">
        <v>4.9990899999999998</v>
      </c>
      <c r="CM39">
        <v>9048.6157142857137</v>
      </c>
      <c r="CN39">
        <v>9557.4042857142867</v>
      </c>
      <c r="CO39">
        <v>43.75</v>
      </c>
      <c r="CP39">
        <v>46.061999999999998</v>
      </c>
      <c r="CQ39">
        <v>44.561999999999998</v>
      </c>
      <c r="CR39">
        <v>45</v>
      </c>
      <c r="CS39">
        <v>45.061999999999998</v>
      </c>
      <c r="CT39">
        <v>597.47857142857151</v>
      </c>
      <c r="CU39">
        <v>597.4671428571429</v>
      </c>
      <c r="CV39">
        <v>0</v>
      </c>
      <c r="CW39">
        <v>1675365576.0999999</v>
      </c>
      <c r="CX39">
        <v>0</v>
      </c>
      <c r="CY39">
        <v>1675363412.5999999</v>
      </c>
      <c r="CZ39" t="s">
        <v>356</v>
      </c>
      <c r="DA39">
        <v>1675363412.5999999</v>
      </c>
      <c r="DB39">
        <v>1675363407.5999999</v>
      </c>
      <c r="DC39">
        <v>2</v>
      </c>
      <c r="DD39">
        <v>-0.36699999999999999</v>
      </c>
      <c r="DE39">
        <v>-1.9E-2</v>
      </c>
      <c r="DF39">
        <v>-5.625</v>
      </c>
      <c r="DG39">
        <v>0.25600000000000001</v>
      </c>
      <c r="DH39">
        <v>415</v>
      </c>
      <c r="DI39">
        <v>35</v>
      </c>
      <c r="DJ39">
        <v>0.26</v>
      </c>
      <c r="DK39">
        <v>0.03</v>
      </c>
      <c r="DL39">
        <v>-12.8331175</v>
      </c>
      <c r="DM39">
        <v>-1.7822780487804679</v>
      </c>
      <c r="DN39">
        <v>0.1762829230065974</v>
      </c>
      <c r="DO39">
        <v>0</v>
      </c>
      <c r="DP39">
        <v>0.36577270000000001</v>
      </c>
      <c r="DQ39">
        <v>-0.21047234521576</v>
      </c>
      <c r="DR39">
        <v>2.3551305166805519E-2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400</v>
      </c>
      <c r="EA39">
        <v>2.9478499999999999</v>
      </c>
      <c r="EB39">
        <v>2.6238899999999998</v>
      </c>
      <c r="EC39">
        <v>4.1031699999999997E-2</v>
      </c>
      <c r="ED39">
        <v>4.2807600000000001E-2</v>
      </c>
      <c r="EE39">
        <v>0.14415500000000001</v>
      </c>
      <c r="EF39">
        <v>0.142016</v>
      </c>
      <c r="EG39">
        <v>28887.9</v>
      </c>
      <c r="EH39">
        <v>29319.4</v>
      </c>
      <c r="EI39">
        <v>28027.1</v>
      </c>
      <c r="EJ39">
        <v>29483.200000000001</v>
      </c>
      <c r="EK39">
        <v>33007.300000000003</v>
      </c>
      <c r="EL39">
        <v>35125.1</v>
      </c>
      <c r="EM39">
        <v>39567.599999999999</v>
      </c>
      <c r="EN39">
        <v>42156</v>
      </c>
      <c r="EO39">
        <v>1.95347</v>
      </c>
      <c r="EP39">
        <v>1.91523</v>
      </c>
      <c r="EQ39">
        <v>0.126086</v>
      </c>
      <c r="ER39">
        <v>0</v>
      </c>
      <c r="ES39">
        <v>31.670200000000001</v>
      </c>
      <c r="ET39">
        <v>999.9</v>
      </c>
      <c r="EU39">
        <v>73.599999999999994</v>
      </c>
      <c r="EV39">
        <v>34.299999999999997</v>
      </c>
      <c r="EW39">
        <v>39.464300000000001</v>
      </c>
      <c r="EX39">
        <v>57.087200000000003</v>
      </c>
      <c r="EY39">
        <v>2.7804500000000001</v>
      </c>
      <c r="EZ39">
        <v>1</v>
      </c>
      <c r="FA39">
        <v>0.487703</v>
      </c>
      <c r="FB39">
        <v>0.58915300000000004</v>
      </c>
      <c r="FC39">
        <v>20.270399999999999</v>
      </c>
      <c r="FD39">
        <v>5.2183400000000004</v>
      </c>
      <c r="FE39">
        <v>12.009399999999999</v>
      </c>
      <c r="FF39">
        <v>4.9868499999999996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1.8621799999999999</v>
      </c>
      <c r="FN39">
        <v>1.86422</v>
      </c>
      <c r="FO39">
        <v>1.8603499999999999</v>
      </c>
      <c r="FP39">
        <v>1.8609800000000001</v>
      </c>
      <c r="FQ39">
        <v>1.86019</v>
      </c>
      <c r="FR39">
        <v>1.86188</v>
      </c>
      <c r="FS39">
        <v>1.8585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-4.782</v>
      </c>
      <c r="GH39">
        <v>0.25619999999999998</v>
      </c>
      <c r="GI39">
        <v>-4.2478098867432763</v>
      </c>
      <c r="GJ39">
        <v>-3.9744887815693084E-3</v>
      </c>
      <c r="GK39">
        <v>1.847162108954052E-6</v>
      </c>
      <c r="GL39">
        <v>-4.4217609294687878E-10</v>
      </c>
      <c r="GM39">
        <v>0.25621500000000452</v>
      </c>
      <c r="GN39">
        <v>0</v>
      </c>
      <c r="GO39">
        <v>0</v>
      </c>
      <c r="GP39">
        <v>0</v>
      </c>
      <c r="GQ39">
        <v>6</v>
      </c>
      <c r="GR39">
        <v>2080</v>
      </c>
      <c r="GS39">
        <v>4</v>
      </c>
      <c r="GT39">
        <v>32</v>
      </c>
      <c r="GU39">
        <v>35.700000000000003</v>
      </c>
      <c r="GV39">
        <v>35.799999999999997</v>
      </c>
      <c r="GW39">
        <v>0.51879900000000001</v>
      </c>
      <c r="GX39">
        <v>2.5927699999999998</v>
      </c>
      <c r="GY39">
        <v>1.4489700000000001</v>
      </c>
      <c r="GZ39">
        <v>2.323</v>
      </c>
      <c r="HA39">
        <v>1.5478499999999999</v>
      </c>
      <c r="HB39">
        <v>2.3913600000000002</v>
      </c>
      <c r="HC39">
        <v>38.870399999999997</v>
      </c>
      <c r="HD39">
        <v>15.392899999999999</v>
      </c>
      <c r="HE39">
        <v>18</v>
      </c>
      <c r="HF39">
        <v>507.904</v>
      </c>
      <c r="HG39">
        <v>524.90499999999997</v>
      </c>
      <c r="HH39">
        <v>31.000900000000001</v>
      </c>
      <c r="HI39">
        <v>33.6282</v>
      </c>
      <c r="HJ39">
        <v>30.000699999999998</v>
      </c>
      <c r="HK39">
        <v>33.497199999999999</v>
      </c>
      <c r="HL39">
        <v>33.507199999999997</v>
      </c>
      <c r="HM39">
        <v>10.405099999999999</v>
      </c>
      <c r="HN39">
        <v>17.157900000000001</v>
      </c>
      <c r="HO39">
        <v>100</v>
      </c>
      <c r="HP39">
        <v>31</v>
      </c>
      <c r="HQ39">
        <v>163.947</v>
      </c>
      <c r="HR39">
        <v>35.505000000000003</v>
      </c>
      <c r="HS39">
        <v>98.768600000000006</v>
      </c>
      <c r="HT39">
        <v>97.742500000000007</v>
      </c>
    </row>
    <row r="40" spans="1:228" x14ac:dyDescent="0.2">
      <c r="A40">
        <v>25</v>
      </c>
      <c r="B40">
        <v>1675365561.5</v>
      </c>
      <c r="C40">
        <v>96</v>
      </c>
      <c r="D40" t="s">
        <v>409</v>
      </c>
      <c r="E40" t="s">
        <v>410</v>
      </c>
      <c r="F40">
        <v>4</v>
      </c>
      <c r="G40">
        <v>1675365559.1875</v>
      </c>
      <c r="H40">
        <f t="shared" si="0"/>
        <v>3.308009899453076E-4</v>
      </c>
      <c r="I40">
        <f t="shared" si="1"/>
        <v>0.3308009899453076</v>
      </c>
      <c r="J40">
        <f t="shared" si="2"/>
        <v>0.15931128248854387</v>
      </c>
      <c r="K40">
        <f t="shared" si="3"/>
        <v>141.9145</v>
      </c>
      <c r="L40">
        <f t="shared" si="4"/>
        <v>125.41240956690783</v>
      </c>
      <c r="M40">
        <f t="shared" si="5"/>
        <v>12.719577111511073</v>
      </c>
      <c r="N40">
        <f t="shared" si="6"/>
        <v>14.393252089048788</v>
      </c>
      <c r="O40">
        <f t="shared" si="7"/>
        <v>1.9800544977149993E-2</v>
      </c>
      <c r="P40">
        <f t="shared" si="8"/>
        <v>2.7707006996086299</v>
      </c>
      <c r="Q40">
        <f t="shared" si="9"/>
        <v>1.9722267944447907E-2</v>
      </c>
      <c r="R40">
        <f t="shared" si="10"/>
        <v>1.2333424451624657E-2</v>
      </c>
      <c r="S40">
        <f t="shared" si="11"/>
        <v>226.10974855360811</v>
      </c>
      <c r="T40">
        <f t="shared" si="12"/>
        <v>34.839356396491439</v>
      </c>
      <c r="U40">
        <f t="shared" si="13"/>
        <v>33.71105</v>
      </c>
      <c r="V40">
        <f t="shared" si="14"/>
        <v>5.2574942443699353</v>
      </c>
      <c r="W40">
        <f t="shared" si="15"/>
        <v>69.756564452408213</v>
      </c>
      <c r="X40">
        <f t="shared" si="16"/>
        <v>3.6308885001404358</v>
      </c>
      <c r="Y40">
        <f t="shared" si="17"/>
        <v>5.205085039154457</v>
      </c>
      <c r="Z40">
        <f t="shared" si="18"/>
        <v>1.6266057442294994</v>
      </c>
      <c r="AA40">
        <f t="shared" si="19"/>
        <v>-14.588323656588065</v>
      </c>
      <c r="AB40">
        <f t="shared" si="20"/>
        <v>-26.754753461808185</v>
      </c>
      <c r="AC40">
        <f t="shared" si="21"/>
        <v>-2.2250018121214161</v>
      </c>
      <c r="AD40">
        <f t="shared" si="22"/>
        <v>182.54166962309046</v>
      </c>
      <c r="AE40">
        <f t="shared" si="23"/>
        <v>10.919193340271866</v>
      </c>
      <c r="AF40">
        <f t="shared" si="24"/>
        <v>0.27672851812476046</v>
      </c>
      <c r="AG40">
        <f t="shared" si="25"/>
        <v>0.15931128248854387</v>
      </c>
      <c r="AH40">
        <v>159.5621305037609</v>
      </c>
      <c r="AI40">
        <v>150.3004121212121</v>
      </c>
      <c r="AJ40">
        <v>1.7179351084822989</v>
      </c>
      <c r="AK40">
        <v>66.400829897101715</v>
      </c>
      <c r="AL40">
        <f t="shared" si="26"/>
        <v>0.3308009899453076</v>
      </c>
      <c r="AM40">
        <v>35.475400853019963</v>
      </c>
      <c r="AN40">
        <v>35.812650303030303</v>
      </c>
      <c r="AO40">
        <v>7.1181750723587362E-3</v>
      </c>
      <c r="AP40">
        <v>80.259830754641285</v>
      </c>
      <c r="AQ40">
        <v>5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47340.222402251624</v>
      </c>
      <c r="AV40">
        <f t="shared" si="30"/>
        <v>1199.9737500000001</v>
      </c>
      <c r="AW40">
        <f t="shared" si="31"/>
        <v>1025.9022702350303</v>
      </c>
      <c r="AX40">
        <f t="shared" si="32"/>
        <v>0.85493726028176042</v>
      </c>
      <c r="AY40">
        <f t="shared" si="33"/>
        <v>0.18842891234379761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1675365559.1875</v>
      </c>
      <c r="BF40">
        <v>141.9145</v>
      </c>
      <c r="BG40">
        <v>155.061125</v>
      </c>
      <c r="BH40">
        <v>35.799812500000002</v>
      </c>
      <c r="BI40">
        <v>35.479712500000012</v>
      </c>
      <c r="BJ40">
        <v>146.70699999999999</v>
      </c>
      <c r="BK40">
        <v>35.543599999999998</v>
      </c>
      <c r="BL40">
        <v>500.13437499999998</v>
      </c>
      <c r="BM40">
        <v>101.322</v>
      </c>
      <c r="BN40">
        <v>9.9997675000000008E-2</v>
      </c>
      <c r="BO40">
        <v>33.531937500000012</v>
      </c>
      <c r="BP40">
        <v>33.71105</v>
      </c>
      <c r="BQ40">
        <v>999.9</v>
      </c>
      <c r="BR40">
        <v>0</v>
      </c>
      <c r="BS40">
        <v>0</v>
      </c>
      <c r="BT40">
        <v>9001.7975000000006</v>
      </c>
      <c r="BU40">
        <v>0</v>
      </c>
      <c r="BV40">
        <v>286.39212500000002</v>
      </c>
      <c r="BW40">
        <v>-13.146625</v>
      </c>
      <c r="BX40">
        <v>147.18375</v>
      </c>
      <c r="BY40">
        <v>160.76512500000001</v>
      </c>
      <c r="BZ40">
        <v>0.32010474999999999</v>
      </c>
      <c r="CA40">
        <v>155.061125</v>
      </c>
      <c r="CB40">
        <v>35.479712500000012</v>
      </c>
      <c r="CC40">
        <v>3.6273137499999999</v>
      </c>
      <c r="CD40">
        <v>3.5948812499999998</v>
      </c>
      <c r="CE40">
        <v>27.227725</v>
      </c>
      <c r="CF40">
        <v>27.074637500000001</v>
      </c>
      <c r="CG40">
        <v>1199.9737500000001</v>
      </c>
      <c r="CH40">
        <v>0.50000837500000006</v>
      </c>
      <c r="CI40">
        <v>0.49999149999999998</v>
      </c>
      <c r="CJ40">
        <v>0</v>
      </c>
      <c r="CK40">
        <v>868.38249999999994</v>
      </c>
      <c r="CL40">
        <v>4.9990899999999998</v>
      </c>
      <c r="CM40">
        <v>9046.1362499999996</v>
      </c>
      <c r="CN40">
        <v>9557.6637499999997</v>
      </c>
      <c r="CO40">
        <v>43.75</v>
      </c>
      <c r="CP40">
        <v>46.061999999999998</v>
      </c>
      <c r="CQ40">
        <v>44.561999999999998</v>
      </c>
      <c r="CR40">
        <v>45</v>
      </c>
      <c r="CS40">
        <v>45.069875000000003</v>
      </c>
      <c r="CT40">
        <v>597.5</v>
      </c>
      <c r="CU40">
        <v>597.48</v>
      </c>
      <c r="CV40">
        <v>0</v>
      </c>
      <c r="CW40">
        <v>1675365579.7</v>
      </c>
      <c r="CX40">
        <v>0</v>
      </c>
      <c r="CY40">
        <v>1675363412.5999999</v>
      </c>
      <c r="CZ40" t="s">
        <v>356</v>
      </c>
      <c r="DA40">
        <v>1675363412.5999999</v>
      </c>
      <c r="DB40">
        <v>1675363407.5999999</v>
      </c>
      <c r="DC40">
        <v>2</v>
      </c>
      <c r="DD40">
        <v>-0.36699999999999999</v>
      </c>
      <c r="DE40">
        <v>-1.9E-2</v>
      </c>
      <c r="DF40">
        <v>-5.625</v>
      </c>
      <c r="DG40">
        <v>0.25600000000000001</v>
      </c>
      <c r="DH40">
        <v>415</v>
      </c>
      <c r="DI40">
        <v>35</v>
      </c>
      <c r="DJ40">
        <v>0.26</v>
      </c>
      <c r="DK40">
        <v>0.03</v>
      </c>
      <c r="DL40">
        <v>-12.92914634146341</v>
      </c>
      <c r="DM40">
        <v>-1.4518578397212489</v>
      </c>
      <c r="DN40">
        <v>0.14470860223147</v>
      </c>
      <c r="DO40">
        <v>0</v>
      </c>
      <c r="DP40">
        <v>0.35101414634146338</v>
      </c>
      <c r="DQ40">
        <v>-0.18586214634146239</v>
      </c>
      <c r="DR40">
        <v>2.1104631815697359E-2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400</v>
      </c>
      <c r="EA40">
        <v>2.94767</v>
      </c>
      <c r="EB40">
        <v>2.6238100000000002</v>
      </c>
      <c r="EC40">
        <v>4.2781300000000001E-2</v>
      </c>
      <c r="ED40">
        <v>4.4550699999999999E-2</v>
      </c>
      <c r="EE40">
        <v>0.144231</v>
      </c>
      <c r="EF40">
        <v>0.14203499999999999</v>
      </c>
      <c r="EG40">
        <v>28834.9</v>
      </c>
      <c r="EH40">
        <v>29265.599999999999</v>
      </c>
      <c r="EI40">
        <v>28026.9</v>
      </c>
      <c r="EJ40">
        <v>29482.799999999999</v>
      </c>
      <c r="EK40">
        <v>33003.9</v>
      </c>
      <c r="EL40">
        <v>35123.9</v>
      </c>
      <c r="EM40">
        <v>39566.9</v>
      </c>
      <c r="EN40">
        <v>42155.3</v>
      </c>
      <c r="EO40">
        <v>1.95347</v>
      </c>
      <c r="EP40">
        <v>1.9153500000000001</v>
      </c>
      <c r="EQ40">
        <v>0.12521399999999999</v>
      </c>
      <c r="ER40">
        <v>0</v>
      </c>
      <c r="ES40">
        <v>31.6751</v>
      </c>
      <c r="ET40">
        <v>999.9</v>
      </c>
      <c r="EU40">
        <v>73.599999999999994</v>
      </c>
      <c r="EV40">
        <v>34.299999999999997</v>
      </c>
      <c r="EW40">
        <v>39.468400000000003</v>
      </c>
      <c r="EX40">
        <v>56.997199999999999</v>
      </c>
      <c r="EY40">
        <v>2.5961500000000002</v>
      </c>
      <c r="EZ40">
        <v>1</v>
      </c>
      <c r="FA40">
        <v>0.48810199999999998</v>
      </c>
      <c r="FB40">
        <v>0.59012799999999999</v>
      </c>
      <c r="FC40">
        <v>20.270499999999998</v>
      </c>
      <c r="FD40">
        <v>5.2192400000000001</v>
      </c>
      <c r="FE40">
        <v>12.0099</v>
      </c>
      <c r="FF40">
        <v>4.9865500000000003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1.86582</v>
      </c>
      <c r="FM40">
        <v>1.8621799999999999</v>
      </c>
      <c r="FN40">
        <v>1.8642000000000001</v>
      </c>
      <c r="FO40">
        <v>1.8603499999999999</v>
      </c>
      <c r="FP40">
        <v>1.8609800000000001</v>
      </c>
      <c r="FQ40">
        <v>1.8602000000000001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-4.806</v>
      </c>
      <c r="GH40">
        <v>0.25619999999999998</v>
      </c>
      <c r="GI40">
        <v>-4.2478098867432763</v>
      </c>
      <c r="GJ40">
        <v>-3.9744887815693084E-3</v>
      </c>
      <c r="GK40">
        <v>1.847162108954052E-6</v>
      </c>
      <c r="GL40">
        <v>-4.4217609294687878E-10</v>
      </c>
      <c r="GM40">
        <v>0.25621500000000452</v>
      </c>
      <c r="GN40">
        <v>0</v>
      </c>
      <c r="GO40">
        <v>0</v>
      </c>
      <c r="GP40">
        <v>0</v>
      </c>
      <c r="GQ40">
        <v>6</v>
      </c>
      <c r="GR40">
        <v>2080</v>
      </c>
      <c r="GS40">
        <v>4</v>
      </c>
      <c r="GT40">
        <v>32</v>
      </c>
      <c r="GU40">
        <v>35.799999999999997</v>
      </c>
      <c r="GV40">
        <v>35.9</v>
      </c>
      <c r="GW40">
        <v>0.53466800000000003</v>
      </c>
      <c r="GX40">
        <v>2.6110799999999998</v>
      </c>
      <c r="GY40">
        <v>1.4489700000000001</v>
      </c>
      <c r="GZ40">
        <v>2.323</v>
      </c>
      <c r="HA40">
        <v>1.5478499999999999</v>
      </c>
      <c r="HB40">
        <v>2.2375500000000001</v>
      </c>
      <c r="HC40">
        <v>38.870399999999997</v>
      </c>
      <c r="HD40">
        <v>15.3491</v>
      </c>
      <c r="HE40">
        <v>18</v>
      </c>
      <c r="HF40">
        <v>507.93400000000003</v>
      </c>
      <c r="HG40">
        <v>525.02800000000002</v>
      </c>
      <c r="HH40">
        <v>31.000599999999999</v>
      </c>
      <c r="HI40">
        <v>33.633299999999998</v>
      </c>
      <c r="HJ40">
        <v>30.000599999999999</v>
      </c>
      <c r="HK40">
        <v>33.501100000000001</v>
      </c>
      <c r="HL40">
        <v>33.510899999999999</v>
      </c>
      <c r="HM40">
        <v>10.7196</v>
      </c>
      <c r="HN40">
        <v>17.157900000000001</v>
      </c>
      <c r="HO40">
        <v>100</v>
      </c>
      <c r="HP40">
        <v>31</v>
      </c>
      <c r="HQ40">
        <v>170.637</v>
      </c>
      <c r="HR40">
        <v>35.495199999999997</v>
      </c>
      <c r="HS40">
        <v>98.767300000000006</v>
      </c>
      <c r="HT40">
        <v>97.741</v>
      </c>
    </row>
    <row r="41" spans="1:228" x14ac:dyDescent="0.2">
      <c r="A41">
        <v>26</v>
      </c>
      <c r="B41">
        <v>1675365565.5</v>
      </c>
      <c r="C41">
        <v>100</v>
      </c>
      <c r="D41" t="s">
        <v>411</v>
      </c>
      <c r="E41" t="s">
        <v>412</v>
      </c>
      <c r="F41">
        <v>4</v>
      </c>
      <c r="G41">
        <v>1675365563.5</v>
      </c>
      <c r="H41">
        <f t="shared" si="0"/>
        <v>3.6245459594109406E-4</v>
      </c>
      <c r="I41">
        <f t="shared" si="1"/>
        <v>0.36245459594109408</v>
      </c>
      <c r="J41">
        <f t="shared" si="2"/>
        <v>0.14193632001118767</v>
      </c>
      <c r="K41">
        <f t="shared" si="3"/>
        <v>149.09814285714279</v>
      </c>
      <c r="L41">
        <f t="shared" si="4"/>
        <v>134.81079144468731</v>
      </c>
      <c r="M41">
        <f t="shared" si="5"/>
        <v>13.672770826475837</v>
      </c>
      <c r="N41">
        <f t="shared" si="6"/>
        <v>15.12182159968475</v>
      </c>
      <c r="O41">
        <f t="shared" si="7"/>
        <v>2.1737935356401155E-2</v>
      </c>
      <c r="P41">
        <f t="shared" si="8"/>
        <v>2.7666880327620249</v>
      </c>
      <c r="Q41">
        <f t="shared" si="9"/>
        <v>2.1643494087098189E-2</v>
      </c>
      <c r="R41">
        <f t="shared" si="10"/>
        <v>1.3535634664645597E-2</v>
      </c>
      <c r="S41">
        <f t="shared" si="11"/>
        <v>226.12066801138403</v>
      </c>
      <c r="T41">
        <f t="shared" si="12"/>
        <v>34.842458954423989</v>
      </c>
      <c r="U41">
        <f t="shared" si="13"/>
        <v>33.713385714285707</v>
      </c>
      <c r="V41">
        <f t="shared" si="14"/>
        <v>5.258180706273631</v>
      </c>
      <c r="W41">
        <f t="shared" si="15"/>
        <v>69.780762661447838</v>
      </c>
      <c r="X41">
        <f t="shared" si="16"/>
        <v>3.6341680284465077</v>
      </c>
      <c r="Y41">
        <f t="shared" si="17"/>
        <v>5.2079798068104184</v>
      </c>
      <c r="Z41">
        <f t="shared" si="18"/>
        <v>1.6240126778271233</v>
      </c>
      <c r="AA41">
        <f t="shared" si="19"/>
        <v>-15.984247681002248</v>
      </c>
      <c r="AB41">
        <f t="shared" si="20"/>
        <v>-25.582673839691491</v>
      </c>
      <c r="AC41">
        <f t="shared" si="21"/>
        <v>-2.1307418542976349</v>
      </c>
      <c r="AD41">
        <f t="shared" si="22"/>
        <v>182.42300463639265</v>
      </c>
      <c r="AE41">
        <f t="shared" si="23"/>
        <v>10.939891609443503</v>
      </c>
      <c r="AF41">
        <f t="shared" si="24"/>
        <v>0.30231192223467329</v>
      </c>
      <c r="AG41">
        <f t="shared" si="25"/>
        <v>0.14193632001118767</v>
      </c>
      <c r="AH41">
        <v>166.51543139592181</v>
      </c>
      <c r="AI41">
        <v>157.22176969696969</v>
      </c>
      <c r="AJ41">
        <v>1.728412592128326</v>
      </c>
      <c r="AK41">
        <v>66.400829897101715</v>
      </c>
      <c r="AL41">
        <f t="shared" si="26"/>
        <v>0.36245459594109408</v>
      </c>
      <c r="AM41">
        <v>35.482422671945557</v>
      </c>
      <c r="AN41">
        <v>35.842621818181833</v>
      </c>
      <c r="AO41">
        <v>9.2507033932268286E-3</v>
      </c>
      <c r="AP41">
        <v>80.259830754641285</v>
      </c>
      <c r="AQ41">
        <v>5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47228.417679225044</v>
      </c>
      <c r="AV41">
        <f t="shared" si="30"/>
        <v>1200.04</v>
      </c>
      <c r="AW41">
        <f t="shared" si="31"/>
        <v>1025.9580994877638</v>
      </c>
      <c r="AX41">
        <f t="shared" si="32"/>
        <v>0.85493658502030245</v>
      </c>
      <c r="AY41">
        <f t="shared" si="33"/>
        <v>0.18842760908918371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1675365563.5</v>
      </c>
      <c r="BF41">
        <v>149.09814285714279</v>
      </c>
      <c r="BG41">
        <v>162.27457142857139</v>
      </c>
      <c r="BH41">
        <v>35.832171428571442</v>
      </c>
      <c r="BI41">
        <v>35.482542857142853</v>
      </c>
      <c r="BJ41">
        <v>153.91557142857141</v>
      </c>
      <c r="BK41">
        <v>35.575957142857142</v>
      </c>
      <c r="BL41">
        <v>500.20985714285717</v>
      </c>
      <c r="BM41">
        <v>101.32171428571429</v>
      </c>
      <c r="BN41">
        <v>0.100217</v>
      </c>
      <c r="BO41">
        <v>33.541871428571433</v>
      </c>
      <c r="BP41">
        <v>33.713385714285707</v>
      </c>
      <c r="BQ41">
        <v>999.89999999999986</v>
      </c>
      <c r="BR41">
        <v>0</v>
      </c>
      <c r="BS41">
        <v>0</v>
      </c>
      <c r="BT41">
        <v>8980.5371428571416</v>
      </c>
      <c r="BU41">
        <v>0</v>
      </c>
      <c r="BV41">
        <v>249.80714285714291</v>
      </c>
      <c r="BW41">
        <v>-13.176514285714291</v>
      </c>
      <c r="BX41">
        <v>154.63928571428571</v>
      </c>
      <c r="BY41">
        <v>168.24457142857139</v>
      </c>
      <c r="BZ41">
        <v>0.34960985714285708</v>
      </c>
      <c r="CA41">
        <v>162.27457142857139</v>
      </c>
      <c r="CB41">
        <v>35.482542857142853</v>
      </c>
      <c r="CC41">
        <v>3.630578571428571</v>
      </c>
      <c r="CD41">
        <v>3.595154285714286</v>
      </c>
      <c r="CE41">
        <v>27.243071428571429</v>
      </c>
      <c r="CF41">
        <v>27.07592857142857</v>
      </c>
      <c r="CG41">
        <v>1200.04</v>
      </c>
      <c r="CH41">
        <v>0.50003171428571425</v>
      </c>
      <c r="CI41">
        <v>0.49996828571428559</v>
      </c>
      <c r="CJ41">
        <v>0</v>
      </c>
      <c r="CK41">
        <v>868.16485714285716</v>
      </c>
      <c r="CL41">
        <v>4.9990899999999998</v>
      </c>
      <c r="CM41">
        <v>9043.9114285714295</v>
      </c>
      <c r="CN41">
        <v>9558.2914285714305</v>
      </c>
      <c r="CO41">
        <v>43.75</v>
      </c>
      <c r="CP41">
        <v>46.08</v>
      </c>
      <c r="CQ41">
        <v>44.561999999999998</v>
      </c>
      <c r="CR41">
        <v>45.008857142857153</v>
      </c>
      <c r="CS41">
        <v>45.088999999999999</v>
      </c>
      <c r="CT41">
        <v>597.55857142857155</v>
      </c>
      <c r="CU41">
        <v>597.48428571428565</v>
      </c>
      <c r="CV41">
        <v>0</v>
      </c>
      <c r="CW41">
        <v>1675365583.9000001</v>
      </c>
      <c r="CX41">
        <v>0</v>
      </c>
      <c r="CY41">
        <v>1675363412.5999999</v>
      </c>
      <c r="CZ41" t="s">
        <v>356</v>
      </c>
      <c r="DA41">
        <v>1675363412.5999999</v>
      </c>
      <c r="DB41">
        <v>1675363407.5999999</v>
      </c>
      <c r="DC41">
        <v>2</v>
      </c>
      <c r="DD41">
        <v>-0.36699999999999999</v>
      </c>
      <c r="DE41">
        <v>-1.9E-2</v>
      </c>
      <c r="DF41">
        <v>-5.625</v>
      </c>
      <c r="DG41">
        <v>0.25600000000000001</v>
      </c>
      <c r="DH41">
        <v>415</v>
      </c>
      <c r="DI41">
        <v>35</v>
      </c>
      <c r="DJ41">
        <v>0.26</v>
      </c>
      <c r="DK41">
        <v>0.03</v>
      </c>
      <c r="DL41">
        <v>-13.01883170731708</v>
      </c>
      <c r="DM41">
        <v>-1.258814634146364</v>
      </c>
      <c r="DN41">
        <v>0.12638597181924441</v>
      </c>
      <c r="DO41">
        <v>0</v>
      </c>
      <c r="DP41">
        <v>0.34434453658536579</v>
      </c>
      <c r="DQ41">
        <v>-0.11458465505226451</v>
      </c>
      <c r="DR41">
        <v>1.8062172832175909E-2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400</v>
      </c>
      <c r="EA41">
        <v>2.9475899999999999</v>
      </c>
      <c r="EB41">
        <v>2.6236100000000002</v>
      </c>
      <c r="EC41">
        <v>4.4527200000000003E-2</v>
      </c>
      <c r="ED41">
        <v>4.6258899999999999E-2</v>
      </c>
      <c r="EE41">
        <v>0.14430599999999999</v>
      </c>
      <c r="EF41">
        <v>0.14203399999999999</v>
      </c>
      <c r="EG41">
        <v>28781.8</v>
      </c>
      <c r="EH41">
        <v>29212.7</v>
      </c>
      <c r="EI41">
        <v>28026.400000000001</v>
      </c>
      <c r="EJ41">
        <v>29482.2</v>
      </c>
      <c r="EK41">
        <v>33001</v>
      </c>
      <c r="EL41">
        <v>35123.4</v>
      </c>
      <c r="EM41">
        <v>39566.699999999997</v>
      </c>
      <c r="EN41">
        <v>42154.6</v>
      </c>
      <c r="EO41">
        <v>1.95333</v>
      </c>
      <c r="EP41">
        <v>1.9154</v>
      </c>
      <c r="EQ41">
        <v>0.12628700000000001</v>
      </c>
      <c r="ER41">
        <v>0</v>
      </c>
      <c r="ES41">
        <v>31.683499999999999</v>
      </c>
      <c r="ET41">
        <v>999.9</v>
      </c>
      <c r="EU41">
        <v>73.599999999999994</v>
      </c>
      <c r="EV41">
        <v>34.299999999999997</v>
      </c>
      <c r="EW41">
        <v>39.466099999999997</v>
      </c>
      <c r="EX41">
        <v>57.057200000000002</v>
      </c>
      <c r="EY41">
        <v>3.2492000000000001</v>
      </c>
      <c r="EZ41">
        <v>1</v>
      </c>
      <c r="FA41">
        <v>0.48857699999999998</v>
      </c>
      <c r="FB41">
        <v>0.59135300000000002</v>
      </c>
      <c r="FC41">
        <v>20.270499999999998</v>
      </c>
      <c r="FD41">
        <v>5.2192400000000001</v>
      </c>
      <c r="FE41">
        <v>12.0098</v>
      </c>
      <c r="FF41">
        <v>4.98665</v>
      </c>
      <c r="FG41">
        <v>3.2845499999999999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1.8621799999999999</v>
      </c>
      <c r="FN41">
        <v>1.8641799999999999</v>
      </c>
      <c r="FO41">
        <v>1.8603499999999999</v>
      </c>
      <c r="FP41">
        <v>1.8609599999999999</v>
      </c>
      <c r="FQ41">
        <v>1.86019</v>
      </c>
      <c r="FR41">
        <v>1.86188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-4.8280000000000003</v>
      </c>
      <c r="GH41">
        <v>0.25619999999999998</v>
      </c>
      <c r="GI41">
        <v>-4.2478098867432763</v>
      </c>
      <c r="GJ41">
        <v>-3.9744887815693084E-3</v>
      </c>
      <c r="GK41">
        <v>1.847162108954052E-6</v>
      </c>
      <c r="GL41">
        <v>-4.4217609294687878E-10</v>
      </c>
      <c r="GM41">
        <v>0.25621500000000452</v>
      </c>
      <c r="GN41">
        <v>0</v>
      </c>
      <c r="GO41">
        <v>0</v>
      </c>
      <c r="GP41">
        <v>0</v>
      </c>
      <c r="GQ41">
        <v>6</v>
      </c>
      <c r="GR41">
        <v>2080</v>
      </c>
      <c r="GS41">
        <v>4</v>
      </c>
      <c r="GT41">
        <v>32</v>
      </c>
      <c r="GU41">
        <v>35.9</v>
      </c>
      <c r="GV41">
        <v>36</v>
      </c>
      <c r="GW41">
        <v>0.55053700000000005</v>
      </c>
      <c r="GX41">
        <v>2.6025399999999999</v>
      </c>
      <c r="GY41">
        <v>1.4489700000000001</v>
      </c>
      <c r="GZ41">
        <v>2.323</v>
      </c>
      <c r="HA41">
        <v>1.5478499999999999</v>
      </c>
      <c r="HB41">
        <v>2.34863</v>
      </c>
      <c r="HC41">
        <v>38.870399999999997</v>
      </c>
      <c r="HD41">
        <v>15.375400000000001</v>
      </c>
      <c r="HE41">
        <v>18</v>
      </c>
      <c r="HF41">
        <v>507.87</v>
      </c>
      <c r="HG41">
        <v>525.096</v>
      </c>
      <c r="HH41">
        <v>31.000499999999999</v>
      </c>
      <c r="HI41">
        <v>33.638800000000003</v>
      </c>
      <c r="HJ41">
        <v>30.000599999999999</v>
      </c>
      <c r="HK41">
        <v>33.505400000000002</v>
      </c>
      <c r="HL41">
        <v>33.514600000000002</v>
      </c>
      <c r="HM41">
        <v>11.0343</v>
      </c>
      <c r="HN41">
        <v>17.157900000000001</v>
      </c>
      <c r="HO41">
        <v>100</v>
      </c>
      <c r="HP41">
        <v>31</v>
      </c>
      <c r="HQ41">
        <v>177.31399999999999</v>
      </c>
      <c r="HR41">
        <v>35.4846</v>
      </c>
      <c r="HS41">
        <v>98.766300000000001</v>
      </c>
      <c r="HT41">
        <v>97.739199999999997</v>
      </c>
    </row>
    <row r="42" spans="1:228" x14ac:dyDescent="0.2">
      <c r="A42">
        <v>27</v>
      </c>
      <c r="B42">
        <v>1675365569.5</v>
      </c>
      <c r="C42">
        <v>104</v>
      </c>
      <c r="D42" t="s">
        <v>413</v>
      </c>
      <c r="E42" t="s">
        <v>414</v>
      </c>
      <c r="F42">
        <v>4</v>
      </c>
      <c r="G42">
        <v>1675365567.1875</v>
      </c>
      <c r="H42">
        <f t="shared" si="0"/>
        <v>3.3795692126645141E-4</v>
      </c>
      <c r="I42">
        <f t="shared" si="1"/>
        <v>0.33795692126645138</v>
      </c>
      <c r="J42">
        <f t="shared" si="2"/>
        <v>0.24637650925244953</v>
      </c>
      <c r="K42">
        <f t="shared" si="3"/>
        <v>155.17737500000001</v>
      </c>
      <c r="L42">
        <f t="shared" si="4"/>
        <v>131.75129781440694</v>
      </c>
      <c r="M42">
        <f t="shared" si="5"/>
        <v>13.362288140588497</v>
      </c>
      <c r="N42">
        <f t="shared" si="6"/>
        <v>15.73817360471887</v>
      </c>
      <c r="O42">
        <f t="shared" si="7"/>
        <v>2.0208876225744913E-2</v>
      </c>
      <c r="P42">
        <f t="shared" si="8"/>
        <v>2.7703244463653931</v>
      </c>
      <c r="Q42">
        <f t="shared" si="9"/>
        <v>2.0127333561444499E-2</v>
      </c>
      <c r="R42">
        <f t="shared" si="10"/>
        <v>1.2586882232143447E-2</v>
      </c>
      <c r="S42">
        <f t="shared" si="11"/>
        <v>226.12273198308191</v>
      </c>
      <c r="T42">
        <f t="shared" si="12"/>
        <v>34.850187465345229</v>
      </c>
      <c r="U42">
        <f t="shared" si="13"/>
        <v>33.733525</v>
      </c>
      <c r="V42">
        <f t="shared" si="14"/>
        <v>5.2641028378922616</v>
      </c>
      <c r="W42">
        <f t="shared" si="15"/>
        <v>69.803332405103404</v>
      </c>
      <c r="X42">
        <f t="shared" si="16"/>
        <v>3.6358757495567189</v>
      </c>
      <c r="Y42">
        <f t="shared" si="17"/>
        <v>5.2087423684243701</v>
      </c>
      <c r="Z42">
        <f t="shared" si="18"/>
        <v>1.6282270883355427</v>
      </c>
      <c r="AA42">
        <f t="shared" si="19"/>
        <v>-14.903900227850507</v>
      </c>
      <c r="AB42">
        <f t="shared" si="20"/>
        <v>-28.233456028346136</v>
      </c>
      <c r="AC42">
        <f t="shared" si="21"/>
        <v>-2.3486962478966258</v>
      </c>
      <c r="AD42">
        <f t="shared" si="22"/>
        <v>180.63667947898867</v>
      </c>
      <c r="AE42">
        <f t="shared" si="23"/>
        <v>11.014213427402435</v>
      </c>
      <c r="AF42">
        <f t="shared" si="24"/>
        <v>0.31657440191197017</v>
      </c>
      <c r="AG42">
        <f t="shared" si="25"/>
        <v>0.24637650925244953</v>
      </c>
      <c r="AH42">
        <v>173.45342207088379</v>
      </c>
      <c r="AI42">
        <v>164.07581818181819</v>
      </c>
      <c r="AJ42">
        <v>1.719392727329047</v>
      </c>
      <c r="AK42">
        <v>66.400829897101715</v>
      </c>
      <c r="AL42">
        <f t="shared" si="26"/>
        <v>0.33795692126645138</v>
      </c>
      <c r="AM42">
        <v>35.483532947453</v>
      </c>
      <c r="AN42">
        <v>35.854135151515138</v>
      </c>
      <c r="AO42">
        <v>3.1860111189967772E-3</v>
      </c>
      <c r="AP42">
        <v>80.259830754641285</v>
      </c>
      <c r="AQ42">
        <v>5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47327.93160461689</v>
      </c>
      <c r="AV42">
        <f t="shared" si="30"/>
        <v>1200.05125</v>
      </c>
      <c r="AW42">
        <f t="shared" si="31"/>
        <v>1025.9676885922704</v>
      </c>
      <c r="AX42">
        <f t="shared" si="32"/>
        <v>0.85493656091126979</v>
      </c>
      <c r="AY42">
        <f t="shared" si="33"/>
        <v>0.18842756255875065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1675365567.1875</v>
      </c>
      <c r="BF42">
        <v>155.17737500000001</v>
      </c>
      <c r="BG42">
        <v>168.45037500000001</v>
      </c>
      <c r="BH42">
        <v>35.849499999999999</v>
      </c>
      <c r="BI42">
        <v>35.483312499999997</v>
      </c>
      <c r="BJ42">
        <v>160.01575</v>
      </c>
      <c r="BK42">
        <v>35.593262500000002</v>
      </c>
      <c r="BL42">
        <v>500.11324999999999</v>
      </c>
      <c r="BM42">
        <v>101.32062500000001</v>
      </c>
      <c r="BN42">
        <v>9.9917812500000008E-2</v>
      </c>
      <c r="BO42">
        <v>33.544487500000002</v>
      </c>
      <c r="BP42">
        <v>33.733525</v>
      </c>
      <c r="BQ42">
        <v>999.9</v>
      </c>
      <c r="BR42">
        <v>0</v>
      </c>
      <c r="BS42">
        <v>0</v>
      </c>
      <c r="BT42">
        <v>8999.9225000000006</v>
      </c>
      <c r="BU42">
        <v>0</v>
      </c>
      <c r="BV42">
        <v>222.16374999999999</v>
      </c>
      <c r="BW42">
        <v>-13.2728375</v>
      </c>
      <c r="BX42">
        <v>160.94749999999999</v>
      </c>
      <c r="BY42">
        <v>174.64762500000001</v>
      </c>
      <c r="BZ42">
        <v>0.36618662499999999</v>
      </c>
      <c r="CA42">
        <v>168.45037500000001</v>
      </c>
      <c r="CB42">
        <v>35.483312499999997</v>
      </c>
      <c r="CC42">
        <v>3.6322925000000001</v>
      </c>
      <c r="CD42">
        <v>3.5951900000000001</v>
      </c>
      <c r="CE42">
        <v>27.251124999999998</v>
      </c>
      <c r="CF42">
        <v>27.076125000000001</v>
      </c>
      <c r="CG42">
        <v>1200.05125</v>
      </c>
      <c r="CH42">
        <v>0.50003212499999994</v>
      </c>
      <c r="CI42">
        <v>0.49996774999999999</v>
      </c>
      <c r="CJ42">
        <v>0</v>
      </c>
      <c r="CK42">
        <v>867.98762499999998</v>
      </c>
      <c r="CL42">
        <v>4.9990899999999998</v>
      </c>
      <c r="CM42">
        <v>9041.880000000001</v>
      </c>
      <c r="CN42">
        <v>9558.3837500000009</v>
      </c>
      <c r="CO42">
        <v>43.765500000000003</v>
      </c>
      <c r="CP42">
        <v>46.085625</v>
      </c>
      <c r="CQ42">
        <v>44.601374999999997</v>
      </c>
      <c r="CR42">
        <v>45.046499999999988</v>
      </c>
      <c r="CS42">
        <v>45.125</v>
      </c>
      <c r="CT42">
        <v>597.56375000000003</v>
      </c>
      <c r="CU42">
        <v>597.48749999999995</v>
      </c>
      <c r="CV42">
        <v>0</v>
      </c>
      <c r="CW42">
        <v>1675365588.0999999</v>
      </c>
      <c r="CX42">
        <v>0</v>
      </c>
      <c r="CY42">
        <v>1675363412.5999999</v>
      </c>
      <c r="CZ42" t="s">
        <v>356</v>
      </c>
      <c r="DA42">
        <v>1675363412.5999999</v>
      </c>
      <c r="DB42">
        <v>1675363407.5999999</v>
      </c>
      <c r="DC42">
        <v>2</v>
      </c>
      <c r="DD42">
        <v>-0.36699999999999999</v>
      </c>
      <c r="DE42">
        <v>-1.9E-2</v>
      </c>
      <c r="DF42">
        <v>-5.625</v>
      </c>
      <c r="DG42">
        <v>0.25600000000000001</v>
      </c>
      <c r="DH42">
        <v>415</v>
      </c>
      <c r="DI42">
        <v>35</v>
      </c>
      <c r="DJ42">
        <v>0.26</v>
      </c>
      <c r="DK42">
        <v>0.03</v>
      </c>
      <c r="DL42">
        <v>-13.098295121951219</v>
      </c>
      <c r="DM42">
        <v>-1.1826250871080251</v>
      </c>
      <c r="DN42">
        <v>0.1195945527579555</v>
      </c>
      <c r="DO42">
        <v>0</v>
      </c>
      <c r="DP42">
        <v>0.34503807317073171</v>
      </c>
      <c r="DQ42">
        <v>4.7695609756100189E-3</v>
      </c>
      <c r="DR42">
        <v>1.8444551061836519E-2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2.9479299999999999</v>
      </c>
      <c r="EB42">
        <v>2.6238899999999998</v>
      </c>
      <c r="EC42">
        <v>4.6251500000000001E-2</v>
      </c>
      <c r="ED42">
        <v>4.7966099999999998E-2</v>
      </c>
      <c r="EE42">
        <v>0.14433399999999999</v>
      </c>
      <c r="EF42">
        <v>0.14202999999999999</v>
      </c>
      <c r="EG42">
        <v>28729.3</v>
      </c>
      <c r="EH42">
        <v>29160.1</v>
      </c>
      <c r="EI42">
        <v>28025.8</v>
      </c>
      <c r="EJ42">
        <v>29481.9</v>
      </c>
      <c r="EK42">
        <v>32999.599999999999</v>
      </c>
      <c r="EL42">
        <v>35123.4</v>
      </c>
      <c r="EM42">
        <v>39566.199999999997</v>
      </c>
      <c r="EN42">
        <v>42154.2</v>
      </c>
      <c r="EO42">
        <v>1.9534</v>
      </c>
      <c r="EP42">
        <v>1.9153500000000001</v>
      </c>
      <c r="EQ42">
        <v>0.12578800000000001</v>
      </c>
      <c r="ER42">
        <v>0</v>
      </c>
      <c r="ES42">
        <v>31.694600000000001</v>
      </c>
      <c r="ET42">
        <v>999.9</v>
      </c>
      <c r="EU42">
        <v>73.599999999999994</v>
      </c>
      <c r="EV42">
        <v>34.299999999999997</v>
      </c>
      <c r="EW42">
        <v>39.465200000000003</v>
      </c>
      <c r="EX42">
        <v>57.057200000000002</v>
      </c>
      <c r="EY42">
        <v>2.5240399999999998</v>
      </c>
      <c r="EZ42">
        <v>1</v>
      </c>
      <c r="FA42">
        <v>0.48910300000000001</v>
      </c>
      <c r="FB42">
        <v>0.59024799999999999</v>
      </c>
      <c r="FC42">
        <v>20.270499999999998</v>
      </c>
      <c r="FD42">
        <v>5.2183400000000004</v>
      </c>
      <c r="FE42">
        <v>12.0098</v>
      </c>
      <c r="FF42">
        <v>4.9866000000000001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1.8621799999999999</v>
      </c>
      <c r="FN42">
        <v>1.8642099999999999</v>
      </c>
      <c r="FO42">
        <v>1.8603499999999999</v>
      </c>
      <c r="FP42">
        <v>1.8609599999999999</v>
      </c>
      <c r="FQ42">
        <v>1.86019</v>
      </c>
      <c r="FR42">
        <v>1.86188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-4.851</v>
      </c>
      <c r="GH42">
        <v>0.25629999999999997</v>
      </c>
      <c r="GI42">
        <v>-4.2478098867432763</v>
      </c>
      <c r="GJ42">
        <v>-3.9744887815693084E-3</v>
      </c>
      <c r="GK42">
        <v>1.847162108954052E-6</v>
      </c>
      <c r="GL42">
        <v>-4.4217609294687878E-10</v>
      </c>
      <c r="GM42">
        <v>0.25621500000000452</v>
      </c>
      <c r="GN42">
        <v>0</v>
      </c>
      <c r="GO42">
        <v>0</v>
      </c>
      <c r="GP42">
        <v>0</v>
      </c>
      <c r="GQ42">
        <v>6</v>
      </c>
      <c r="GR42">
        <v>2080</v>
      </c>
      <c r="GS42">
        <v>4</v>
      </c>
      <c r="GT42">
        <v>32</v>
      </c>
      <c r="GU42">
        <v>35.9</v>
      </c>
      <c r="GV42">
        <v>36</v>
      </c>
      <c r="GW42">
        <v>0.56640599999999997</v>
      </c>
      <c r="GX42">
        <v>2.5891099999999998</v>
      </c>
      <c r="GY42">
        <v>1.4489700000000001</v>
      </c>
      <c r="GZ42">
        <v>2.323</v>
      </c>
      <c r="HA42">
        <v>1.5478499999999999</v>
      </c>
      <c r="HB42">
        <v>2.3645</v>
      </c>
      <c r="HC42">
        <v>38.870399999999997</v>
      </c>
      <c r="HD42">
        <v>15.3841</v>
      </c>
      <c r="HE42">
        <v>18</v>
      </c>
      <c r="HF42">
        <v>507.95499999999998</v>
      </c>
      <c r="HG42">
        <v>525.09900000000005</v>
      </c>
      <c r="HH42">
        <v>31.0001</v>
      </c>
      <c r="HI42">
        <v>33.643300000000004</v>
      </c>
      <c r="HJ42">
        <v>30.000699999999998</v>
      </c>
      <c r="HK42">
        <v>33.51</v>
      </c>
      <c r="HL42">
        <v>33.519100000000002</v>
      </c>
      <c r="HM42">
        <v>11.3483</v>
      </c>
      <c r="HN42">
        <v>17.157900000000001</v>
      </c>
      <c r="HO42">
        <v>100</v>
      </c>
      <c r="HP42">
        <v>31</v>
      </c>
      <c r="HQ42">
        <v>183.994</v>
      </c>
      <c r="HR42">
        <v>35.4846</v>
      </c>
      <c r="HS42">
        <v>98.764799999999994</v>
      </c>
      <c r="HT42">
        <v>97.738299999999995</v>
      </c>
    </row>
    <row r="43" spans="1:228" x14ac:dyDescent="0.2">
      <c r="A43">
        <v>28</v>
      </c>
      <c r="B43">
        <v>1675365573.5</v>
      </c>
      <c r="C43">
        <v>108</v>
      </c>
      <c r="D43" t="s">
        <v>415</v>
      </c>
      <c r="E43" t="s">
        <v>416</v>
      </c>
      <c r="F43">
        <v>4</v>
      </c>
      <c r="G43">
        <v>1675365571.5</v>
      </c>
      <c r="H43">
        <f t="shared" si="0"/>
        <v>3.356668609737415E-4</v>
      </c>
      <c r="I43">
        <f t="shared" si="1"/>
        <v>0.33566686097374149</v>
      </c>
      <c r="J43">
        <f t="shared" si="2"/>
        <v>8.7733126202160686E-2</v>
      </c>
      <c r="K43">
        <f t="shared" si="3"/>
        <v>162.43214285714291</v>
      </c>
      <c r="L43">
        <f t="shared" si="4"/>
        <v>151.2184529046248</v>
      </c>
      <c r="M43">
        <f t="shared" si="5"/>
        <v>15.336525917697388</v>
      </c>
      <c r="N43">
        <f t="shared" si="6"/>
        <v>16.473814676353623</v>
      </c>
      <c r="O43">
        <f t="shared" si="7"/>
        <v>2.0098137281797344E-2</v>
      </c>
      <c r="P43">
        <f t="shared" si="8"/>
        <v>2.767830714235938</v>
      </c>
      <c r="Q43">
        <f t="shared" si="9"/>
        <v>2.0017411554297405E-2</v>
      </c>
      <c r="R43">
        <f t="shared" si="10"/>
        <v>1.2518107978505957E-2</v>
      </c>
      <c r="S43">
        <f t="shared" si="11"/>
        <v>226.10172545102395</v>
      </c>
      <c r="T43">
        <f t="shared" si="12"/>
        <v>34.846628787388404</v>
      </c>
      <c r="U43">
        <f t="shared" si="13"/>
        <v>33.730057142857142</v>
      </c>
      <c r="V43">
        <f t="shared" si="14"/>
        <v>5.2630826711701708</v>
      </c>
      <c r="W43">
        <f t="shared" si="15"/>
        <v>69.845482774363617</v>
      </c>
      <c r="X43">
        <f t="shared" si="16"/>
        <v>3.6370239028994331</v>
      </c>
      <c r="Y43">
        <f t="shared" si="17"/>
        <v>5.20724284296075</v>
      </c>
      <c r="Z43">
        <f t="shared" si="18"/>
        <v>1.6260587682707377</v>
      </c>
      <c r="AA43">
        <f t="shared" si="19"/>
        <v>-14.802908568942</v>
      </c>
      <c r="AB43">
        <f t="shared" si="20"/>
        <v>-28.458250205279008</v>
      </c>
      <c r="AC43">
        <f t="shared" si="21"/>
        <v>-2.3694296472559837</v>
      </c>
      <c r="AD43">
        <f t="shared" si="22"/>
        <v>180.47113702954698</v>
      </c>
      <c r="AE43">
        <f t="shared" si="23"/>
        <v>11.011853051763591</v>
      </c>
      <c r="AF43">
        <f t="shared" si="24"/>
        <v>0.32770662707923326</v>
      </c>
      <c r="AG43">
        <f t="shared" si="25"/>
        <v>8.7733126202160686E-2</v>
      </c>
      <c r="AH43">
        <v>180.41871031443199</v>
      </c>
      <c r="AI43">
        <v>171.08587878787881</v>
      </c>
      <c r="AJ43">
        <v>1.7484440133643711</v>
      </c>
      <c r="AK43">
        <v>66.400829897101715</v>
      </c>
      <c r="AL43">
        <f t="shared" si="26"/>
        <v>0.33566686097374149</v>
      </c>
      <c r="AM43">
        <v>35.482421268156699</v>
      </c>
      <c r="AN43">
        <v>35.864268484848488</v>
      </c>
      <c r="AO43">
        <v>1.001650571535543E-3</v>
      </c>
      <c r="AP43">
        <v>80.259830754641285</v>
      </c>
      <c r="AQ43">
        <v>5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47260.185278128462</v>
      </c>
      <c r="AV43">
        <f t="shared" si="30"/>
        <v>1199.9257142857141</v>
      </c>
      <c r="AW43">
        <f t="shared" si="31"/>
        <v>1025.8617354668518</v>
      </c>
      <c r="AX43">
        <f t="shared" si="32"/>
        <v>0.85493770427073623</v>
      </c>
      <c r="AY43">
        <f t="shared" si="33"/>
        <v>0.18842976924252072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1675365571.5</v>
      </c>
      <c r="BF43">
        <v>162.43214285714291</v>
      </c>
      <c r="BG43">
        <v>175.70614285714291</v>
      </c>
      <c r="BH43">
        <v>35.861128571428573</v>
      </c>
      <c r="BI43">
        <v>35.482100000000003</v>
      </c>
      <c r="BJ43">
        <v>167.29514285714279</v>
      </c>
      <c r="BK43">
        <v>35.604914285714287</v>
      </c>
      <c r="BL43">
        <v>500.15442857142858</v>
      </c>
      <c r="BM43">
        <v>101.31957142857139</v>
      </c>
      <c r="BN43">
        <v>0.1001007285714286</v>
      </c>
      <c r="BO43">
        <v>33.539342857142863</v>
      </c>
      <c r="BP43">
        <v>33.730057142857142</v>
      </c>
      <c r="BQ43">
        <v>999.89999999999986</v>
      </c>
      <c r="BR43">
        <v>0</v>
      </c>
      <c r="BS43">
        <v>0</v>
      </c>
      <c r="BT43">
        <v>8986.7857142857138</v>
      </c>
      <c r="BU43">
        <v>0</v>
      </c>
      <c r="BV43">
        <v>212.70471428571429</v>
      </c>
      <c r="BW43">
        <v>-13.27394285714286</v>
      </c>
      <c r="BX43">
        <v>168.47371428571429</v>
      </c>
      <c r="BY43">
        <v>182.17</v>
      </c>
      <c r="BZ43">
        <v>0.37901800000000002</v>
      </c>
      <c r="CA43">
        <v>175.70614285714291</v>
      </c>
      <c r="CB43">
        <v>35.482100000000003</v>
      </c>
      <c r="CC43">
        <v>3.6334328571428571</v>
      </c>
      <c r="CD43">
        <v>3.5950299999999999</v>
      </c>
      <c r="CE43">
        <v>27.25645714285714</v>
      </c>
      <c r="CF43">
        <v>27.075342857142861</v>
      </c>
      <c r="CG43">
        <v>1199.9257142857141</v>
      </c>
      <c r="CH43">
        <v>0.49999285714285718</v>
      </c>
      <c r="CI43">
        <v>0.50000700000000009</v>
      </c>
      <c r="CJ43">
        <v>0</v>
      </c>
      <c r="CK43">
        <v>867.69342857142863</v>
      </c>
      <c r="CL43">
        <v>4.9990899999999998</v>
      </c>
      <c r="CM43">
        <v>9038.2342857142885</v>
      </c>
      <c r="CN43">
        <v>9557.2314285714274</v>
      </c>
      <c r="CO43">
        <v>43.767714285714291</v>
      </c>
      <c r="CP43">
        <v>46.125</v>
      </c>
      <c r="CQ43">
        <v>44.625</v>
      </c>
      <c r="CR43">
        <v>45.044285714285721</v>
      </c>
      <c r="CS43">
        <v>45.125</v>
      </c>
      <c r="CT43">
        <v>597.45857142857142</v>
      </c>
      <c r="CU43">
        <v>597.47428571428566</v>
      </c>
      <c r="CV43">
        <v>0</v>
      </c>
      <c r="CW43">
        <v>1675365591.7</v>
      </c>
      <c r="CX43">
        <v>0</v>
      </c>
      <c r="CY43">
        <v>1675363412.5999999</v>
      </c>
      <c r="CZ43" t="s">
        <v>356</v>
      </c>
      <c r="DA43">
        <v>1675363412.5999999</v>
      </c>
      <c r="DB43">
        <v>1675363407.5999999</v>
      </c>
      <c r="DC43">
        <v>2</v>
      </c>
      <c r="DD43">
        <v>-0.36699999999999999</v>
      </c>
      <c r="DE43">
        <v>-1.9E-2</v>
      </c>
      <c r="DF43">
        <v>-5.625</v>
      </c>
      <c r="DG43">
        <v>0.25600000000000001</v>
      </c>
      <c r="DH43">
        <v>415</v>
      </c>
      <c r="DI43">
        <v>35</v>
      </c>
      <c r="DJ43">
        <v>0.26</v>
      </c>
      <c r="DK43">
        <v>0.03</v>
      </c>
      <c r="DL43">
        <v>-13.16840731707317</v>
      </c>
      <c r="DM43">
        <v>-0.92806620209058976</v>
      </c>
      <c r="DN43">
        <v>9.6519479621786489E-2</v>
      </c>
      <c r="DO43">
        <v>0</v>
      </c>
      <c r="DP43">
        <v>0.34873209756097562</v>
      </c>
      <c r="DQ43">
        <v>0.13643632055749111</v>
      </c>
      <c r="DR43">
        <v>2.189093140427285E-2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400</v>
      </c>
      <c r="EA43">
        <v>2.9475600000000002</v>
      </c>
      <c r="EB43">
        <v>2.6235900000000001</v>
      </c>
      <c r="EC43">
        <v>4.7983499999999998E-2</v>
      </c>
      <c r="ED43">
        <v>4.9663899999999997E-2</v>
      </c>
      <c r="EE43">
        <v>0.14435300000000001</v>
      </c>
      <c r="EF43">
        <v>0.14202200000000001</v>
      </c>
      <c r="EG43">
        <v>28677.1</v>
      </c>
      <c r="EH43">
        <v>29107.8</v>
      </c>
      <c r="EI43">
        <v>28025.8</v>
      </c>
      <c r="EJ43">
        <v>29481.599999999999</v>
      </c>
      <c r="EK43">
        <v>32998.699999999997</v>
      </c>
      <c r="EL43">
        <v>35123.300000000003</v>
      </c>
      <c r="EM43">
        <v>39565.9</v>
      </c>
      <c r="EN43">
        <v>42153.7</v>
      </c>
      <c r="EO43">
        <v>1.9532</v>
      </c>
      <c r="EP43">
        <v>1.9150499999999999</v>
      </c>
      <c r="EQ43">
        <v>0.12514700000000001</v>
      </c>
      <c r="ER43">
        <v>0</v>
      </c>
      <c r="ES43">
        <v>31.702999999999999</v>
      </c>
      <c r="ET43">
        <v>999.9</v>
      </c>
      <c r="EU43">
        <v>73.599999999999994</v>
      </c>
      <c r="EV43">
        <v>34.299999999999997</v>
      </c>
      <c r="EW43">
        <v>39.471299999999999</v>
      </c>
      <c r="EX43">
        <v>57.057200000000002</v>
      </c>
      <c r="EY43">
        <v>2.6802899999999998</v>
      </c>
      <c r="EZ43">
        <v>1</v>
      </c>
      <c r="FA43">
        <v>0.48965999999999998</v>
      </c>
      <c r="FB43">
        <v>0.58804699999999999</v>
      </c>
      <c r="FC43">
        <v>20.270499999999998</v>
      </c>
      <c r="FD43">
        <v>5.2198399999999996</v>
      </c>
      <c r="FE43">
        <v>12.0099</v>
      </c>
      <c r="FF43">
        <v>4.98665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1.86219</v>
      </c>
      <c r="FN43">
        <v>1.8642300000000001</v>
      </c>
      <c r="FO43">
        <v>1.8603499999999999</v>
      </c>
      <c r="FP43">
        <v>1.86097</v>
      </c>
      <c r="FQ43">
        <v>1.86019</v>
      </c>
      <c r="FR43">
        <v>1.86188</v>
      </c>
      <c r="FS43">
        <v>1.85849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-4.875</v>
      </c>
      <c r="GH43">
        <v>0.25619999999999998</v>
      </c>
      <c r="GI43">
        <v>-4.2478098867432763</v>
      </c>
      <c r="GJ43">
        <v>-3.9744887815693084E-3</v>
      </c>
      <c r="GK43">
        <v>1.847162108954052E-6</v>
      </c>
      <c r="GL43">
        <v>-4.4217609294687878E-10</v>
      </c>
      <c r="GM43">
        <v>0.25621500000000452</v>
      </c>
      <c r="GN43">
        <v>0</v>
      </c>
      <c r="GO43">
        <v>0</v>
      </c>
      <c r="GP43">
        <v>0</v>
      </c>
      <c r="GQ43">
        <v>6</v>
      </c>
      <c r="GR43">
        <v>2080</v>
      </c>
      <c r="GS43">
        <v>4</v>
      </c>
      <c r="GT43">
        <v>32</v>
      </c>
      <c r="GU43">
        <v>36</v>
      </c>
      <c r="GV43">
        <v>36.1</v>
      </c>
      <c r="GW43">
        <v>0.58105499999999999</v>
      </c>
      <c r="GX43">
        <v>2.6110799999999998</v>
      </c>
      <c r="GY43">
        <v>1.4489700000000001</v>
      </c>
      <c r="GZ43">
        <v>2.323</v>
      </c>
      <c r="HA43">
        <v>1.5478499999999999</v>
      </c>
      <c r="HB43">
        <v>2.2375500000000001</v>
      </c>
      <c r="HC43">
        <v>38.870399999999997</v>
      </c>
      <c r="HD43">
        <v>15.3491</v>
      </c>
      <c r="HE43">
        <v>18</v>
      </c>
      <c r="HF43">
        <v>507.86</v>
      </c>
      <c r="HG43">
        <v>524.91099999999994</v>
      </c>
      <c r="HH43">
        <v>30.999700000000001</v>
      </c>
      <c r="HI43">
        <v>33.649299999999997</v>
      </c>
      <c r="HJ43">
        <v>30.000699999999998</v>
      </c>
      <c r="HK43">
        <v>33.514400000000002</v>
      </c>
      <c r="HL43">
        <v>33.5229</v>
      </c>
      <c r="HM43">
        <v>11.6602</v>
      </c>
      <c r="HN43">
        <v>17.157900000000001</v>
      </c>
      <c r="HO43">
        <v>100</v>
      </c>
      <c r="HP43">
        <v>31</v>
      </c>
      <c r="HQ43">
        <v>190.672</v>
      </c>
      <c r="HR43">
        <v>35.4846</v>
      </c>
      <c r="HS43">
        <v>98.764200000000002</v>
      </c>
      <c r="HT43">
        <v>97.737099999999998</v>
      </c>
    </row>
    <row r="44" spans="1:228" x14ac:dyDescent="0.2">
      <c r="A44">
        <v>29</v>
      </c>
      <c r="B44">
        <v>1675365577.5</v>
      </c>
      <c r="C44">
        <v>112</v>
      </c>
      <c r="D44" t="s">
        <v>417</v>
      </c>
      <c r="E44" t="s">
        <v>418</v>
      </c>
      <c r="F44">
        <v>4</v>
      </c>
      <c r="G44">
        <v>1675365575.1875</v>
      </c>
      <c r="H44">
        <f t="shared" si="0"/>
        <v>3.3346105237342803E-4</v>
      </c>
      <c r="I44">
        <f t="shared" si="1"/>
        <v>0.33346105237342805</v>
      </c>
      <c r="J44">
        <f t="shared" si="2"/>
        <v>0.26435614227900073</v>
      </c>
      <c r="K44">
        <f t="shared" si="3"/>
        <v>168.60325</v>
      </c>
      <c r="L44">
        <f t="shared" si="4"/>
        <v>143.1697662810088</v>
      </c>
      <c r="M44">
        <f t="shared" si="5"/>
        <v>14.519997020841231</v>
      </c>
      <c r="N44">
        <f t="shared" si="6"/>
        <v>17.09941107886608</v>
      </c>
      <c r="O44">
        <f t="shared" si="7"/>
        <v>1.9968752201588839E-2</v>
      </c>
      <c r="P44">
        <f t="shared" si="8"/>
        <v>2.772285568963194</v>
      </c>
      <c r="Q44">
        <f t="shared" si="9"/>
        <v>1.9889187782542121E-2</v>
      </c>
      <c r="R44">
        <f t="shared" si="10"/>
        <v>1.2437864384977779E-2</v>
      </c>
      <c r="S44">
        <f t="shared" si="11"/>
        <v>226.10169478459289</v>
      </c>
      <c r="T44">
        <f t="shared" si="12"/>
        <v>34.841675604772227</v>
      </c>
      <c r="U44">
        <f t="shared" si="13"/>
        <v>33.730400000000003</v>
      </c>
      <c r="V44">
        <f t="shared" si="14"/>
        <v>5.2631835244833916</v>
      </c>
      <c r="W44">
        <f t="shared" si="15"/>
        <v>69.867383254521158</v>
      </c>
      <c r="X44">
        <f t="shared" si="16"/>
        <v>3.6374277138112618</v>
      </c>
      <c r="Y44">
        <f t="shared" si="17"/>
        <v>5.2061885594890693</v>
      </c>
      <c r="Z44">
        <f t="shared" si="18"/>
        <v>1.6257558106721297</v>
      </c>
      <c r="AA44">
        <f t="shared" si="19"/>
        <v>-14.705632409668176</v>
      </c>
      <c r="AB44">
        <f t="shared" si="20"/>
        <v>-29.096020296451545</v>
      </c>
      <c r="AC44">
        <f t="shared" si="21"/>
        <v>-2.4185987269916893</v>
      </c>
      <c r="AD44">
        <f t="shared" si="22"/>
        <v>179.88144335148149</v>
      </c>
      <c r="AE44">
        <f t="shared" si="23"/>
        <v>11.021137639925039</v>
      </c>
      <c r="AF44">
        <f t="shared" si="24"/>
        <v>0.33265912246364937</v>
      </c>
      <c r="AG44">
        <f t="shared" si="25"/>
        <v>0.26435614227900073</v>
      </c>
      <c r="AH44">
        <v>187.4160417333498</v>
      </c>
      <c r="AI44">
        <v>177.99253939393941</v>
      </c>
      <c r="AJ44">
        <v>1.7237823383529161</v>
      </c>
      <c r="AK44">
        <v>66.400829897101715</v>
      </c>
      <c r="AL44">
        <f t="shared" si="26"/>
        <v>0.33346105237342805</v>
      </c>
      <c r="AM44">
        <v>35.481848120060427</v>
      </c>
      <c r="AN44">
        <v>35.866544242424233</v>
      </c>
      <c r="AO44">
        <v>1.6169495307823381E-4</v>
      </c>
      <c r="AP44">
        <v>80.259830754641285</v>
      </c>
      <c r="AQ44">
        <v>5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47383.186623413203</v>
      </c>
      <c r="AV44">
        <f t="shared" si="30"/>
        <v>1199.9212500000001</v>
      </c>
      <c r="AW44">
        <f t="shared" si="31"/>
        <v>1025.8583387484937</v>
      </c>
      <c r="AX44">
        <f t="shared" si="32"/>
        <v>0.85493805426688929</v>
      </c>
      <c r="AY44">
        <f t="shared" si="33"/>
        <v>0.18843044473509646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1675365575.1875</v>
      </c>
      <c r="BF44">
        <v>168.60325</v>
      </c>
      <c r="BG44">
        <v>181.89337499999999</v>
      </c>
      <c r="BH44">
        <v>35.8656875</v>
      </c>
      <c r="BI44">
        <v>35.480887499999987</v>
      </c>
      <c r="BJ44">
        <v>173.48737499999999</v>
      </c>
      <c r="BK44">
        <v>35.609475000000003</v>
      </c>
      <c r="BL44">
        <v>500.09575000000001</v>
      </c>
      <c r="BM44">
        <v>101.31825000000001</v>
      </c>
      <c r="BN44">
        <v>9.9789562499999998E-2</v>
      </c>
      <c r="BO44">
        <v>33.535724999999999</v>
      </c>
      <c r="BP44">
        <v>33.730400000000003</v>
      </c>
      <c r="BQ44">
        <v>999.9</v>
      </c>
      <c r="BR44">
        <v>0</v>
      </c>
      <c r="BS44">
        <v>0</v>
      </c>
      <c r="BT44">
        <v>9010.5462499999994</v>
      </c>
      <c r="BU44">
        <v>0</v>
      </c>
      <c r="BV44">
        <v>216.422875</v>
      </c>
      <c r="BW44">
        <v>-13.290100000000001</v>
      </c>
      <c r="BX44">
        <v>174.87562500000001</v>
      </c>
      <c r="BY44">
        <v>188.58462499999999</v>
      </c>
      <c r="BZ44">
        <v>0.38479950000000002</v>
      </c>
      <c r="CA44">
        <v>181.89337499999999</v>
      </c>
      <c r="CB44">
        <v>35.480887499999987</v>
      </c>
      <c r="CC44">
        <v>3.63385625</v>
      </c>
      <c r="CD44">
        <v>3.5948662499999999</v>
      </c>
      <c r="CE44">
        <v>27.258475000000001</v>
      </c>
      <c r="CF44">
        <v>27.074574999999999</v>
      </c>
      <c r="CG44">
        <v>1199.9212500000001</v>
      </c>
      <c r="CH44">
        <v>0.4999825</v>
      </c>
      <c r="CI44">
        <v>0.50001737499999999</v>
      </c>
      <c r="CJ44">
        <v>0</v>
      </c>
      <c r="CK44">
        <v>867.327</v>
      </c>
      <c r="CL44">
        <v>4.9990899999999998</v>
      </c>
      <c r="CM44">
        <v>9036.4624999999996</v>
      </c>
      <c r="CN44">
        <v>9557.151249999999</v>
      </c>
      <c r="CO44">
        <v>43.765500000000003</v>
      </c>
      <c r="CP44">
        <v>46.125</v>
      </c>
      <c r="CQ44">
        <v>44.625</v>
      </c>
      <c r="CR44">
        <v>45.030999999999999</v>
      </c>
      <c r="CS44">
        <v>45.125</v>
      </c>
      <c r="CT44">
        <v>597.44000000000005</v>
      </c>
      <c r="CU44">
        <v>597.4837500000001</v>
      </c>
      <c r="CV44">
        <v>0</v>
      </c>
      <c r="CW44">
        <v>1675365595.9000001</v>
      </c>
      <c r="CX44">
        <v>0</v>
      </c>
      <c r="CY44">
        <v>1675363412.5999999</v>
      </c>
      <c r="CZ44" t="s">
        <v>356</v>
      </c>
      <c r="DA44">
        <v>1675363412.5999999</v>
      </c>
      <c r="DB44">
        <v>1675363407.5999999</v>
      </c>
      <c r="DC44">
        <v>2</v>
      </c>
      <c r="DD44">
        <v>-0.36699999999999999</v>
      </c>
      <c r="DE44">
        <v>-1.9E-2</v>
      </c>
      <c r="DF44">
        <v>-5.625</v>
      </c>
      <c r="DG44">
        <v>0.25600000000000001</v>
      </c>
      <c r="DH44">
        <v>415</v>
      </c>
      <c r="DI44">
        <v>35</v>
      </c>
      <c r="DJ44">
        <v>0.26</v>
      </c>
      <c r="DK44">
        <v>0.03</v>
      </c>
      <c r="DL44">
        <v>-13.220790243902441</v>
      </c>
      <c r="DM44">
        <v>-0.68982439024392805</v>
      </c>
      <c r="DN44">
        <v>7.5379963711909539E-2</v>
      </c>
      <c r="DO44">
        <v>0</v>
      </c>
      <c r="DP44">
        <v>0.35498131707317071</v>
      </c>
      <c r="DQ44">
        <v>0.24910879442508829</v>
      </c>
      <c r="DR44">
        <v>2.5284679548593741E-2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400</v>
      </c>
      <c r="EA44">
        <v>2.9474399999999998</v>
      </c>
      <c r="EB44">
        <v>2.6237900000000001</v>
      </c>
      <c r="EC44">
        <v>4.9684199999999998E-2</v>
      </c>
      <c r="ED44">
        <v>5.1316199999999999E-2</v>
      </c>
      <c r="EE44">
        <v>0.14435799999999999</v>
      </c>
      <c r="EF44">
        <v>0.142015</v>
      </c>
      <c r="EG44">
        <v>28625.3</v>
      </c>
      <c r="EH44">
        <v>29056.9</v>
      </c>
      <c r="EI44">
        <v>28025.3</v>
      </c>
      <c r="EJ44">
        <v>29481.4</v>
      </c>
      <c r="EK44">
        <v>32997.9</v>
      </c>
      <c r="EL44">
        <v>35123.5</v>
      </c>
      <c r="EM44">
        <v>39565.1</v>
      </c>
      <c r="EN44">
        <v>42153.4</v>
      </c>
      <c r="EO44">
        <v>1.95303</v>
      </c>
      <c r="EP44">
        <v>1.9153</v>
      </c>
      <c r="EQ44">
        <v>0.124857</v>
      </c>
      <c r="ER44">
        <v>0</v>
      </c>
      <c r="ES44">
        <v>31.709900000000001</v>
      </c>
      <c r="ET44">
        <v>999.9</v>
      </c>
      <c r="EU44">
        <v>73.599999999999994</v>
      </c>
      <c r="EV44">
        <v>34.299999999999997</v>
      </c>
      <c r="EW44">
        <v>39.463999999999999</v>
      </c>
      <c r="EX44">
        <v>57.057200000000002</v>
      </c>
      <c r="EY44">
        <v>3.28125</v>
      </c>
      <c r="EZ44">
        <v>1</v>
      </c>
      <c r="FA44">
        <v>0.49008600000000002</v>
      </c>
      <c r="FB44">
        <v>0.58511199999999997</v>
      </c>
      <c r="FC44">
        <v>20.270399999999999</v>
      </c>
      <c r="FD44">
        <v>5.2192400000000001</v>
      </c>
      <c r="FE44">
        <v>12.0099</v>
      </c>
      <c r="FF44">
        <v>4.9858000000000002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1.8621799999999999</v>
      </c>
      <c r="FN44">
        <v>1.8642099999999999</v>
      </c>
      <c r="FO44">
        <v>1.8603499999999999</v>
      </c>
      <c r="FP44">
        <v>1.86097</v>
      </c>
      <c r="FQ44">
        <v>1.8602000000000001</v>
      </c>
      <c r="FR44">
        <v>1.86188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-4.8970000000000002</v>
      </c>
      <c r="GH44">
        <v>0.25619999999999998</v>
      </c>
      <c r="GI44">
        <v>-4.2478098867432763</v>
      </c>
      <c r="GJ44">
        <v>-3.9744887815693084E-3</v>
      </c>
      <c r="GK44">
        <v>1.847162108954052E-6</v>
      </c>
      <c r="GL44">
        <v>-4.4217609294687878E-10</v>
      </c>
      <c r="GM44">
        <v>0.25621500000000452</v>
      </c>
      <c r="GN44">
        <v>0</v>
      </c>
      <c r="GO44">
        <v>0</v>
      </c>
      <c r="GP44">
        <v>0</v>
      </c>
      <c r="GQ44">
        <v>6</v>
      </c>
      <c r="GR44">
        <v>2080</v>
      </c>
      <c r="GS44">
        <v>4</v>
      </c>
      <c r="GT44">
        <v>32</v>
      </c>
      <c r="GU44">
        <v>36.1</v>
      </c>
      <c r="GV44">
        <v>36.200000000000003</v>
      </c>
      <c r="GW44">
        <v>0.59692400000000001</v>
      </c>
      <c r="GX44">
        <v>2.5952099999999998</v>
      </c>
      <c r="GY44">
        <v>1.4489700000000001</v>
      </c>
      <c r="GZ44">
        <v>2.323</v>
      </c>
      <c r="HA44">
        <v>1.5478499999999999</v>
      </c>
      <c r="HB44">
        <v>2.3584000000000001</v>
      </c>
      <c r="HC44">
        <v>38.870399999999997</v>
      </c>
      <c r="HD44">
        <v>15.357900000000001</v>
      </c>
      <c r="HE44">
        <v>18</v>
      </c>
      <c r="HF44">
        <v>507.77499999999998</v>
      </c>
      <c r="HG44">
        <v>525.13900000000001</v>
      </c>
      <c r="HH44">
        <v>30.999400000000001</v>
      </c>
      <c r="HI44">
        <v>33.655200000000001</v>
      </c>
      <c r="HJ44">
        <v>30.000599999999999</v>
      </c>
      <c r="HK44">
        <v>33.518300000000004</v>
      </c>
      <c r="HL44">
        <v>33.528100000000002</v>
      </c>
      <c r="HM44">
        <v>11.9733</v>
      </c>
      <c r="HN44">
        <v>17.157900000000001</v>
      </c>
      <c r="HO44">
        <v>100</v>
      </c>
      <c r="HP44">
        <v>31</v>
      </c>
      <c r="HQ44">
        <v>197.351</v>
      </c>
      <c r="HR44">
        <v>35.4846</v>
      </c>
      <c r="HS44">
        <v>98.7624</v>
      </c>
      <c r="HT44">
        <v>97.736500000000007</v>
      </c>
    </row>
    <row r="45" spans="1:228" x14ac:dyDescent="0.2">
      <c r="A45">
        <v>30</v>
      </c>
      <c r="B45">
        <v>1675365581.5</v>
      </c>
      <c r="C45">
        <v>116</v>
      </c>
      <c r="D45" t="s">
        <v>419</v>
      </c>
      <c r="E45" t="s">
        <v>420</v>
      </c>
      <c r="F45">
        <v>4</v>
      </c>
      <c r="G45">
        <v>1675365579.5</v>
      </c>
      <c r="H45">
        <f t="shared" si="0"/>
        <v>3.3856923504773935E-4</v>
      </c>
      <c r="I45">
        <f t="shared" si="1"/>
        <v>0.33856923504773934</v>
      </c>
      <c r="J45">
        <f t="shared" si="2"/>
        <v>0.24282838059049197</v>
      </c>
      <c r="K45">
        <f t="shared" si="3"/>
        <v>175.75800000000001</v>
      </c>
      <c r="L45">
        <f t="shared" si="4"/>
        <v>152.13880721784545</v>
      </c>
      <c r="M45">
        <f t="shared" si="5"/>
        <v>15.42963965091854</v>
      </c>
      <c r="N45">
        <f t="shared" si="6"/>
        <v>17.825054996540324</v>
      </c>
      <c r="O45">
        <f t="shared" si="7"/>
        <v>2.0280027543790075E-2</v>
      </c>
      <c r="P45">
        <f t="shared" si="8"/>
        <v>2.7735254781643235</v>
      </c>
      <c r="Q45">
        <f t="shared" si="9"/>
        <v>2.019800529809514E-2</v>
      </c>
      <c r="R45">
        <f t="shared" si="10"/>
        <v>1.2631094929419884E-2</v>
      </c>
      <c r="S45">
        <f t="shared" si="11"/>
        <v>226.10616086585961</v>
      </c>
      <c r="T45">
        <f t="shared" si="12"/>
        <v>34.842816461922922</v>
      </c>
      <c r="U45">
        <f t="shared" si="13"/>
        <v>33.73021428571429</v>
      </c>
      <c r="V45">
        <f t="shared" si="14"/>
        <v>5.263128895396755</v>
      </c>
      <c r="W45">
        <f t="shared" si="15"/>
        <v>69.860817842173034</v>
      </c>
      <c r="X45">
        <f t="shared" si="16"/>
        <v>3.6377060958492016</v>
      </c>
      <c r="Y45">
        <f t="shared" si="17"/>
        <v>5.2070763100245578</v>
      </c>
      <c r="Z45">
        <f t="shared" si="18"/>
        <v>1.6254227995475534</v>
      </c>
      <c r="AA45">
        <f t="shared" si="19"/>
        <v>-14.930903265605306</v>
      </c>
      <c r="AB45">
        <f t="shared" si="20"/>
        <v>-28.625743158021969</v>
      </c>
      <c r="AC45">
        <f t="shared" si="21"/>
        <v>-2.3784765824777523</v>
      </c>
      <c r="AD45">
        <f t="shared" si="22"/>
        <v>180.17103785975456</v>
      </c>
      <c r="AE45">
        <f t="shared" si="23"/>
        <v>11.077022446871077</v>
      </c>
      <c r="AF45">
        <f t="shared" si="24"/>
        <v>0.33837144154323268</v>
      </c>
      <c r="AG45">
        <f t="shared" si="25"/>
        <v>0.24282838059049197</v>
      </c>
      <c r="AH45">
        <v>194.30190777313459</v>
      </c>
      <c r="AI45">
        <v>184.89274545454529</v>
      </c>
      <c r="AJ45">
        <v>1.7265145641206121</v>
      </c>
      <c r="AK45">
        <v>66.400829897101715</v>
      </c>
      <c r="AL45">
        <f t="shared" si="26"/>
        <v>0.33856923504773934</v>
      </c>
      <c r="AM45">
        <v>35.478656738715593</v>
      </c>
      <c r="AN45">
        <v>35.869464848484853</v>
      </c>
      <c r="AO45">
        <v>1.1743895730241811E-4</v>
      </c>
      <c r="AP45">
        <v>80.259830754641285</v>
      </c>
      <c r="AQ45">
        <v>5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47416.814856978897</v>
      </c>
      <c r="AV45">
        <f t="shared" si="30"/>
        <v>1199.954285714286</v>
      </c>
      <c r="AW45">
        <f t="shared" si="31"/>
        <v>1025.8856709149534</v>
      </c>
      <c r="AX45">
        <f t="shared" si="32"/>
        <v>0.85493729480226288</v>
      </c>
      <c r="AY45">
        <f t="shared" si="33"/>
        <v>0.18842897896836747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1675365579.5</v>
      </c>
      <c r="BF45">
        <v>175.75800000000001</v>
      </c>
      <c r="BG45">
        <v>189.1165714285714</v>
      </c>
      <c r="BH45">
        <v>35.868385714285708</v>
      </c>
      <c r="BI45">
        <v>35.477057142857142</v>
      </c>
      <c r="BJ45">
        <v>180.666</v>
      </c>
      <c r="BK45">
        <v>35.612157142857143</v>
      </c>
      <c r="BL45">
        <v>500.19542857142858</v>
      </c>
      <c r="BM45">
        <v>101.3181428571429</v>
      </c>
      <c r="BN45">
        <v>0.1000287</v>
      </c>
      <c r="BO45">
        <v>33.538771428571422</v>
      </c>
      <c r="BP45">
        <v>33.73021428571429</v>
      </c>
      <c r="BQ45">
        <v>999.89999999999986</v>
      </c>
      <c r="BR45">
        <v>0</v>
      </c>
      <c r="BS45">
        <v>0</v>
      </c>
      <c r="BT45">
        <v>9017.1428571428569</v>
      </c>
      <c r="BU45">
        <v>0</v>
      </c>
      <c r="BV45">
        <v>240.23157142857141</v>
      </c>
      <c r="BW45">
        <v>-13.358614285714291</v>
      </c>
      <c r="BX45">
        <v>182.29642857142861</v>
      </c>
      <c r="BY45">
        <v>196.07271428571431</v>
      </c>
      <c r="BZ45">
        <v>0.39130985714285721</v>
      </c>
      <c r="CA45">
        <v>189.1165714285714</v>
      </c>
      <c r="CB45">
        <v>35.477057142857142</v>
      </c>
      <c r="CC45">
        <v>3.634115714285715</v>
      </c>
      <c r="CD45">
        <v>3.5944699999999998</v>
      </c>
      <c r="CE45">
        <v>27.259699999999999</v>
      </c>
      <c r="CF45">
        <v>27.072685714285711</v>
      </c>
      <c r="CG45">
        <v>1199.954285714286</v>
      </c>
      <c r="CH45">
        <v>0.5000067142857143</v>
      </c>
      <c r="CI45">
        <v>0.49999314285714291</v>
      </c>
      <c r="CJ45">
        <v>0</v>
      </c>
      <c r="CK45">
        <v>866.95957142857151</v>
      </c>
      <c r="CL45">
        <v>4.9990899999999998</v>
      </c>
      <c r="CM45">
        <v>9034.7985714285714</v>
      </c>
      <c r="CN45">
        <v>9557.5271428571432</v>
      </c>
      <c r="CO45">
        <v>43.794285714285721</v>
      </c>
      <c r="CP45">
        <v>46.125</v>
      </c>
      <c r="CQ45">
        <v>44.625</v>
      </c>
      <c r="CR45">
        <v>45.026571428571437</v>
      </c>
      <c r="CS45">
        <v>45.125</v>
      </c>
      <c r="CT45">
        <v>597.48714285714289</v>
      </c>
      <c r="CU45">
        <v>597.47</v>
      </c>
      <c r="CV45">
        <v>0</v>
      </c>
      <c r="CW45">
        <v>1675365600.0999999</v>
      </c>
      <c r="CX45">
        <v>0</v>
      </c>
      <c r="CY45">
        <v>1675363412.5999999</v>
      </c>
      <c r="CZ45" t="s">
        <v>356</v>
      </c>
      <c r="DA45">
        <v>1675363412.5999999</v>
      </c>
      <c r="DB45">
        <v>1675363407.5999999</v>
      </c>
      <c r="DC45">
        <v>2</v>
      </c>
      <c r="DD45">
        <v>-0.36699999999999999</v>
      </c>
      <c r="DE45">
        <v>-1.9E-2</v>
      </c>
      <c r="DF45">
        <v>-5.625</v>
      </c>
      <c r="DG45">
        <v>0.25600000000000001</v>
      </c>
      <c r="DH45">
        <v>415</v>
      </c>
      <c r="DI45">
        <v>35</v>
      </c>
      <c r="DJ45">
        <v>0.26</v>
      </c>
      <c r="DK45">
        <v>0.03</v>
      </c>
      <c r="DL45">
        <v>-13.26138048780488</v>
      </c>
      <c r="DM45">
        <v>-0.47189477351916842</v>
      </c>
      <c r="DN45">
        <v>5.6361655446234851E-2</v>
      </c>
      <c r="DO45">
        <v>0</v>
      </c>
      <c r="DP45">
        <v>0.3692344146341463</v>
      </c>
      <c r="DQ45">
        <v>0.18569466898954801</v>
      </c>
      <c r="DR45">
        <v>1.9298098134494152E-2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400</v>
      </c>
      <c r="EA45">
        <v>2.9478800000000001</v>
      </c>
      <c r="EB45">
        <v>2.62391</v>
      </c>
      <c r="EC45">
        <v>5.1362699999999997E-2</v>
      </c>
      <c r="ED45">
        <v>5.29916E-2</v>
      </c>
      <c r="EE45">
        <v>0.144367</v>
      </c>
      <c r="EF45">
        <v>0.14200199999999999</v>
      </c>
      <c r="EG45">
        <v>28575</v>
      </c>
      <c r="EH45">
        <v>29004.7</v>
      </c>
      <c r="EI45">
        <v>28025.5</v>
      </c>
      <c r="EJ45">
        <v>29480.5</v>
      </c>
      <c r="EK45">
        <v>32997.9</v>
      </c>
      <c r="EL45">
        <v>35123.199999999997</v>
      </c>
      <c r="EM45">
        <v>39565.300000000003</v>
      </c>
      <c r="EN45">
        <v>42152.2</v>
      </c>
      <c r="EO45">
        <v>1.9535</v>
      </c>
      <c r="EP45">
        <v>1.9149700000000001</v>
      </c>
      <c r="EQ45">
        <v>0.124268</v>
      </c>
      <c r="ER45">
        <v>0</v>
      </c>
      <c r="ES45">
        <v>31.715499999999999</v>
      </c>
      <c r="ET45">
        <v>999.9</v>
      </c>
      <c r="EU45">
        <v>73.599999999999994</v>
      </c>
      <c r="EV45">
        <v>34.299999999999997</v>
      </c>
      <c r="EW45">
        <v>39.463000000000001</v>
      </c>
      <c r="EX45">
        <v>57.537199999999999</v>
      </c>
      <c r="EY45">
        <v>2.5080100000000001</v>
      </c>
      <c r="EZ45">
        <v>1</v>
      </c>
      <c r="FA45">
        <v>0.49067100000000002</v>
      </c>
      <c r="FB45">
        <v>0.58177000000000001</v>
      </c>
      <c r="FC45">
        <v>20.270299999999999</v>
      </c>
      <c r="FD45">
        <v>5.2198399999999996</v>
      </c>
      <c r="FE45">
        <v>12.0099</v>
      </c>
      <c r="FF45">
        <v>4.9869000000000003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1.86219</v>
      </c>
      <c r="FN45">
        <v>1.8642300000000001</v>
      </c>
      <c r="FO45">
        <v>1.8603499999999999</v>
      </c>
      <c r="FP45">
        <v>1.8609599999999999</v>
      </c>
      <c r="FQ45">
        <v>1.8602000000000001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-4.9189999999999996</v>
      </c>
      <c r="GH45">
        <v>0.25619999999999998</v>
      </c>
      <c r="GI45">
        <v>-4.2478098867432763</v>
      </c>
      <c r="GJ45">
        <v>-3.9744887815693084E-3</v>
      </c>
      <c r="GK45">
        <v>1.847162108954052E-6</v>
      </c>
      <c r="GL45">
        <v>-4.4217609294687878E-10</v>
      </c>
      <c r="GM45">
        <v>0.25621500000000452</v>
      </c>
      <c r="GN45">
        <v>0</v>
      </c>
      <c r="GO45">
        <v>0</v>
      </c>
      <c r="GP45">
        <v>0</v>
      </c>
      <c r="GQ45">
        <v>6</v>
      </c>
      <c r="GR45">
        <v>2080</v>
      </c>
      <c r="GS45">
        <v>4</v>
      </c>
      <c r="GT45">
        <v>32</v>
      </c>
      <c r="GU45">
        <v>36.1</v>
      </c>
      <c r="GV45">
        <v>36.200000000000003</v>
      </c>
      <c r="GW45">
        <v>0.61279300000000003</v>
      </c>
      <c r="GX45">
        <v>2.5878899999999998</v>
      </c>
      <c r="GY45">
        <v>1.4489700000000001</v>
      </c>
      <c r="GZ45">
        <v>2.323</v>
      </c>
      <c r="HA45">
        <v>1.5478499999999999</v>
      </c>
      <c r="HB45">
        <v>2.34741</v>
      </c>
      <c r="HC45">
        <v>38.870399999999997</v>
      </c>
      <c r="HD45">
        <v>15.3841</v>
      </c>
      <c r="HE45">
        <v>18</v>
      </c>
      <c r="HF45">
        <v>508.125</v>
      </c>
      <c r="HG45">
        <v>524.93399999999997</v>
      </c>
      <c r="HH45">
        <v>30.999199999999998</v>
      </c>
      <c r="HI45">
        <v>33.6599</v>
      </c>
      <c r="HJ45">
        <v>30.000800000000002</v>
      </c>
      <c r="HK45">
        <v>33.523400000000002</v>
      </c>
      <c r="HL45">
        <v>33.5319</v>
      </c>
      <c r="HM45">
        <v>12.2834</v>
      </c>
      <c r="HN45">
        <v>17.157900000000001</v>
      </c>
      <c r="HO45">
        <v>100</v>
      </c>
      <c r="HP45">
        <v>31</v>
      </c>
      <c r="HQ45">
        <v>204.03</v>
      </c>
      <c r="HR45">
        <v>35.4846</v>
      </c>
      <c r="HS45">
        <v>98.763000000000005</v>
      </c>
      <c r="HT45">
        <v>97.733699999999999</v>
      </c>
    </row>
    <row r="46" spans="1:228" x14ac:dyDescent="0.2">
      <c r="A46">
        <v>31</v>
      </c>
      <c r="B46">
        <v>1675365585.5</v>
      </c>
      <c r="C46">
        <v>120</v>
      </c>
      <c r="D46" t="s">
        <v>421</v>
      </c>
      <c r="E46" t="s">
        <v>422</v>
      </c>
      <c r="F46">
        <v>4</v>
      </c>
      <c r="G46">
        <v>1675365583.1875</v>
      </c>
      <c r="H46">
        <f t="shared" si="0"/>
        <v>3.4735057972622646E-4</v>
      </c>
      <c r="I46">
        <f t="shared" si="1"/>
        <v>0.34735057972622646</v>
      </c>
      <c r="J46">
        <f t="shared" si="2"/>
        <v>0.33169219672849293</v>
      </c>
      <c r="K46">
        <f t="shared" si="3"/>
        <v>181.91399999999999</v>
      </c>
      <c r="L46">
        <f t="shared" si="4"/>
        <v>151.82519282706826</v>
      </c>
      <c r="M46">
        <f t="shared" si="5"/>
        <v>15.397817517693452</v>
      </c>
      <c r="N46">
        <f t="shared" si="6"/>
        <v>18.449366167472398</v>
      </c>
      <c r="O46">
        <f t="shared" si="7"/>
        <v>2.0794192471825394E-2</v>
      </c>
      <c r="P46">
        <f t="shared" si="8"/>
        <v>2.7704569036816826</v>
      </c>
      <c r="Q46">
        <f t="shared" si="9"/>
        <v>2.0707872909524506E-2</v>
      </c>
      <c r="R46">
        <f t="shared" si="10"/>
        <v>1.2950146064013906E-2</v>
      </c>
      <c r="S46">
        <f t="shared" si="11"/>
        <v>226.11270519846659</v>
      </c>
      <c r="T46">
        <f t="shared" si="12"/>
        <v>34.847731891822569</v>
      </c>
      <c r="U46">
        <f t="shared" si="13"/>
        <v>33.735349999999997</v>
      </c>
      <c r="V46">
        <f t="shared" si="14"/>
        <v>5.2646397815157826</v>
      </c>
      <c r="W46">
        <f t="shared" si="15"/>
        <v>69.845847717090024</v>
      </c>
      <c r="X46">
        <f t="shared" si="16"/>
        <v>3.6381360745443221</v>
      </c>
      <c r="Y46">
        <f t="shared" si="17"/>
        <v>5.2088079584638436</v>
      </c>
      <c r="Z46">
        <f t="shared" si="18"/>
        <v>1.6265037069714605</v>
      </c>
      <c r="AA46">
        <f t="shared" si="19"/>
        <v>-15.318160565926586</v>
      </c>
      <c r="AB46">
        <f t="shared" si="20"/>
        <v>-28.473783348620561</v>
      </c>
      <c r="AC46">
        <f t="shared" si="21"/>
        <v>-2.3685992026145755</v>
      </c>
      <c r="AD46">
        <f t="shared" si="22"/>
        <v>179.95216208130486</v>
      </c>
      <c r="AE46">
        <f t="shared" si="23"/>
        <v>11.112317064182557</v>
      </c>
      <c r="AF46">
        <f t="shared" si="24"/>
        <v>0.34541136187486593</v>
      </c>
      <c r="AG46">
        <f t="shared" si="25"/>
        <v>0.33169219672849293</v>
      </c>
      <c r="AH46">
        <v>201.31457100476291</v>
      </c>
      <c r="AI46">
        <v>191.8035393939393</v>
      </c>
      <c r="AJ46">
        <v>1.7247694304013841</v>
      </c>
      <c r="AK46">
        <v>66.400829897101715</v>
      </c>
      <c r="AL46">
        <f t="shared" si="26"/>
        <v>0.34735057972622646</v>
      </c>
      <c r="AM46">
        <v>35.47485095814951</v>
      </c>
      <c r="AN46">
        <v>35.875961212121197</v>
      </c>
      <c r="AO46">
        <v>9.9001537498170439E-5</v>
      </c>
      <c r="AP46">
        <v>80.259830754641285</v>
      </c>
      <c r="AQ46">
        <v>5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47331.519301748391</v>
      </c>
      <c r="AV46">
        <f t="shared" si="30"/>
        <v>1199.9949999999999</v>
      </c>
      <c r="AW46">
        <f t="shared" si="31"/>
        <v>1025.9198949214854</v>
      </c>
      <c r="AX46">
        <f t="shared" si="32"/>
        <v>0.85493680800460448</v>
      </c>
      <c r="AY46">
        <f t="shared" si="33"/>
        <v>0.18842803944888653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1675365583.1875</v>
      </c>
      <c r="BF46">
        <v>181.91399999999999</v>
      </c>
      <c r="BG46">
        <v>195.32</v>
      </c>
      <c r="BH46">
        <v>35.872662499999997</v>
      </c>
      <c r="BI46">
        <v>35.473162500000001</v>
      </c>
      <c r="BJ46">
        <v>186.84275</v>
      </c>
      <c r="BK46">
        <v>35.61645</v>
      </c>
      <c r="BL46">
        <v>500.15600000000001</v>
      </c>
      <c r="BM46">
        <v>101.318</v>
      </c>
      <c r="BN46">
        <v>0.10006660000000001</v>
      </c>
      <c r="BO46">
        <v>33.544712500000003</v>
      </c>
      <c r="BP46">
        <v>33.735349999999997</v>
      </c>
      <c r="BQ46">
        <v>999.9</v>
      </c>
      <c r="BR46">
        <v>0</v>
      </c>
      <c r="BS46">
        <v>0</v>
      </c>
      <c r="BT46">
        <v>9000.8587499999994</v>
      </c>
      <c r="BU46">
        <v>0</v>
      </c>
      <c r="BV46">
        <v>268.39499999999998</v>
      </c>
      <c r="BW46">
        <v>-13.4058875</v>
      </c>
      <c r="BX46">
        <v>188.6825</v>
      </c>
      <c r="BY46">
        <v>202.50337500000001</v>
      </c>
      <c r="BZ46">
        <v>0.39950225</v>
      </c>
      <c r="CA46">
        <v>195.32</v>
      </c>
      <c r="CB46">
        <v>35.473162500000001</v>
      </c>
      <c r="CC46">
        <v>3.6345462500000001</v>
      </c>
      <c r="CD46">
        <v>3.5940699999999999</v>
      </c>
      <c r="CE46">
        <v>27.261712500000002</v>
      </c>
      <c r="CF46">
        <v>27.070787500000002</v>
      </c>
      <c r="CG46">
        <v>1199.9949999999999</v>
      </c>
      <c r="CH46">
        <v>0.50002400000000002</v>
      </c>
      <c r="CI46">
        <v>0.49997587500000001</v>
      </c>
      <c r="CJ46">
        <v>0</v>
      </c>
      <c r="CK46">
        <v>866.72637499999996</v>
      </c>
      <c r="CL46">
        <v>4.9990899999999998</v>
      </c>
      <c r="CM46">
        <v>9033.3187500000004</v>
      </c>
      <c r="CN46">
        <v>9557.8912500000006</v>
      </c>
      <c r="CO46">
        <v>43.811999999999998</v>
      </c>
      <c r="CP46">
        <v>46.179250000000003</v>
      </c>
      <c r="CQ46">
        <v>44.625</v>
      </c>
      <c r="CR46">
        <v>45.046499999999988</v>
      </c>
      <c r="CS46">
        <v>45.125</v>
      </c>
      <c r="CT46">
        <v>597.52625000000012</v>
      </c>
      <c r="CU46">
        <v>597.47</v>
      </c>
      <c r="CV46">
        <v>0</v>
      </c>
      <c r="CW46">
        <v>1675365603.7</v>
      </c>
      <c r="CX46">
        <v>0</v>
      </c>
      <c r="CY46">
        <v>1675363412.5999999</v>
      </c>
      <c r="CZ46" t="s">
        <v>356</v>
      </c>
      <c r="DA46">
        <v>1675363412.5999999</v>
      </c>
      <c r="DB46">
        <v>1675363407.5999999</v>
      </c>
      <c r="DC46">
        <v>2</v>
      </c>
      <c r="DD46">
        <v>-0.36699999999999999</v>
      </c>
      <c r="DE46">
        <v>-1.9E-2</v>
      </c>
      <c r="DF46">
        <v>-5.625</v>
      </c>
      <c r="DG46">
        <v>0.25600000000000001</v>
      </c>
      <c r="DH46">
        <v>415</v>
      </c>
      <c r="DI46">
        <v>35</v>
      </c>
      <c r="DJ46">
        <v>0.26</v>
      </c>
      <c r="DK46">
        <v>0.03</v>
      </c>
      <c r="DL46">
        <v>-13.30480975609756</v>
      </c>
      <c r="DM46">
        <v>-0.54555261324042759</v>
      </c>
      <c r="DN46">
        <v>6.3780369351193467E-2</v>
      </c>
      <c r="DO46">
        <v>0</v>
      </c>
      <c r="DP46">
        <v>0.38109380487804878</v>
      </c>
      <c r="DQ46">
        <v>0.12539061324041789</v>
      </c>
      <c r="DR46">
        <v>1.2555159967741789E-2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400</v>
      </c>
      <c r="EA46">
        <v>2.9475899999999999</v>
      </c>
      <c r="EB46">
        <v>2.6237499999999998</v>
      </c>
      <c r="EC46">
        <v>5.3030000000000001E-2</v>
      </c>
      <c r="ED46">
        <v>5.4626500000000001E-2</v>
      </c>
      <c r="EE46">
        <v>0.14438200000000001</v>
      </c>
      <c r="EF46">
        <v>0.14199000000000001</v>
      </c>
      <c r="EG46">
        <v>28524.2</v>
      </c>
      <c r="EH46">
        <v>28954.5</v>
      </c>
      <c r="EI46">
        <v>28024.9</v>
      </c>
      <c r="EJ46">
        <v>29480.400000000001</v>
      </c>
      <c r="EK46">
        <v>32996.699999999997</v>
      </c>
      <c r="EL46">
        <v>35123.699999999997</v>
      </c>
      <c r="EM46">
        <v>39564.5</v>
      </c>
      <c r="EN46">
        <v>42152.1</v>
      </c>
      <c r="EO46">
        <v>1.95343</v>
      </c>
      <c r="EP46">
        <v>1.9148799999999999</v>
      </c>
      <c r="EQ46">
        <v>0.12482699999999999</v>
      </c>
      <c r="ER46">
        <v>0</v>
      </c>
      <c r="ES46">
        <v>31.721800000000002</v>
      </c>
      <c r="ET46">
        <v>999.9</v>
      </c>
      <c r="EU46">
        <v>73.599999999999994</v>
      </c>
      <c r="EV46">
        <v>34.299999999999997</v>
      </c>
      <c r="EW46">
        <v>39.4694</v>
      </c>
      <c r="EX46">
        <v>57.297199999999997</v>
      </c>
      <c r="EY46">
        <v>2.7804500000000001</v>
      </c>
      <c r="EZ46">
        <v>1</v>
      </c>
      <c r="FA46">
        <v>0.49108499999999999</v>
      </c>
      <c r="FB46">
        <v>0.58019100000000001</v>
      </c>
      <c r="FC46">
        <v>20.270399999999999</v>
      </c>
      <c r="FD46">
        <v>5.2199900000000001</v>
      </c>
      <c r="FE46">
        <v>12.0099</v>
      </c>
      <c r="FF46">
        <v>4.9867999999999997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1.86219</v>
      </c>
      <c r="FN46">
        <v>1.8642000000000001</v>
      </c>
      <c r="FO46">
        <v>1.8603400000000001</v>
      </c>
      <c r="FP46">
        <v>1.8609599999999999</v>
      </c>
      <c r="FQ46">
        <v>1.86019</v>
      </c>
      <c r="FR46">
        <v>1.86188</v>
      </c>
      <c r="FS46">
        <v>1.8585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-4.9420000000000002</v>
      </c>
      <c r="GH46">
        <v>0.25619999999999998</v>
      </c>
      <c r="GI46">
        <v>-4.2478098867432763</v>
      </c>
      <c r="GJ46">
        <v>-3.9744887815693084E-3</v>
      </c>
      <c r="GK46">
        <v>1.847162108954052E-6</v>
      </c>
      <c r="GL46">
        <v>-4.4217609294687878E-10</v>
      </c>
      <c r="GM46">
        <v>0.25621500000000452</v>
      </c>
      <c r="GN46">
        <v>0</v>
      </c>
      <c r="GO46">
        <v>0</v>
      </c>
      <c r="GP46">
        <v>0</v>
      </c>
      <c r="GQ46">
        <v>6</v>
      </c>
      <c r="GR46">
        <v>2080</v>
      </c>
      <c r="GS46">
        <v>4</v>
      </c>
      <c r="GT46">
        <v>32</v>
      </c>
      <c r="GU46">
        <v>36.200000000000003</v>
      </c>
      <c r="GV46">
        <v>36.299999999999997</v>
      </c>
      <c r="GW46">
        <v>0.62744100000000003</v>
      </c>
      <c r="GX46">
        <v>2.5927699999999998</v>
      </c>
      <c r="GY46">
        <v>1.4489700000000001</v>
      </c>
      <c r="GZ46">
        <v>2.323</v>
      </c>
      <c r="HA46">
        <v>1.5478499999999999</v>
      </c>
      <c r="HB46">
        <v>2.2961399999999998</v>
      </c>
      <c r="HC46">
        <v>38.870399999999997</v>
      </c>
      <c r="HD46">
        <v>15.3491</v>
      </c>
      <c r="HE46">
        <v>18</v>
      </c>
      <c r="HF46">
        <v>508.10599999999999</v>
      </c>
      <c r="HG46">
        <v>524.89800000000002</v>
      </c>
      <c r="HH46">
        <v>30.999400000000001</v>
      </c>
      <c r="HI46">
        <v>33.665199999999999</v>
      </c>
      <c r="HJ46">
        <v>30.000699999999998</v>
      </c>
      <c r="HK46">
        <v>33.527299999999997</v>
      </c>
      <c r="HL46">
        <v>33.5364</v>
      </c>
      <c r="HM46">
        <v>12.593299999999999</v>
      </c>
      <c r="HN46">
        <v>17.157900000000001</v>
      </c>
      <c r="HO46">
        <v>100</v>
      </c>
      <c r="HP46">
        <v>31</v>
      </c>
      <c r="HQ46">
        <v>210.708</v>
      </c>
      <c r="HR46">
        <v>35.4846</v>
      </c>
      <c r="HS46">
        <v>98.760999999999996</v>
      </c>
      <c r="HT46">
        <v>97.733500000000006</v>
      </c>
    </row>
    <row r="47" spans="1:228" x14ac:dyDescent="0.2">
      <c r="A47">
        <v>32</v>
      </c>
      <c r="B47">
        <v>1675365589.5</v>
      </c>
      <c r="C47">
        <v>124</v>
      </c>
      <c r="D47" t="s">
        <v>423</v>
      </c>
      <c r="E47" t="s">
        <v>424</v>
      </c>
      <c r="F47">
        <v>4</v>
      </c>
      <c r="G47">
        <v>1675365587.5</v>
      </c>
      <c r="H47">
        <f t="shared" si="0"/>
        <v>3.560003681837247E-4</v>
      </c>
      <c r="I47">
        <f t="shared" si="1"/>
        <v>0.35600036818372471</v>
      </c>
      <c r="J47">
        <f t="shared" si="2"/>
        <v>0.39101545791338549</v>
      </c>
      <c r="K47">
        <f t="shared" si="3"/>
        <v>189.06928571428571</v>
      </c>
      <c r="L47">
        <f t="shared" si="4"/>
        <v>154.90832905502248</v>
      </c>
      <c r="M47">
        <f t="shared" si="5"/>
        <v>15.710372919684634</v>
      </c>
      <c r="N47">
        <f t="shared" si="6"/>
        <v>19.174882360100739</v>
      </c>
      <c r="O47">
        <f t="shared" si="7"/>
        <v>2.1258935114528033E-2</v>
      </c>
      <c r="P47">
        <f t="shared" si="8"/>
        <v>2.7752771471745383</v>
      </c>
      <c r="Q47">
        <f t="shared" si="9"/>
        <v>2.1168879016879263E-2</v>
      </c>
      <c r="R47">
        <f t="shared" si="10"/>
        <v>1.3238608660075969E-2</v>
      </c>
      <c r="S47">
        <f t="shared" si="11"/>
        <v>226.12363111479362</v>
      </c>
      <c r="T47">
        <f t="shared" si="12"/>
        <v>34.852633829268285</v>
      </c>
      <c r="U47">
        <f t="shared" si="13"/>
        <v>33.751842857142847</v>
      </c>
      <c r="V47">
        <f t="shared" si="14"/>
        <v>5.2694943995544623</v>
      </c>
      <c r="W47">
        <f t="shared" si="15"/>
        <v>69.823281701642628</v>
      </c>
      <c r="X47">
        <f t="shared" si="16"/>
        <v>3.6388514951443631</v>
      </c>
      <c r="Y47">
        <f t="shared" si="17"/>
        <v>5.2115159964742208</v>
      </c>
      <c r="Z47">
        <f t="shared" si="18"/>
        <v>1.6306429044100992</v>
      </c>
      <c r="AA47">
        <f t="shared" si="19"/>
        <v>-15.699616236902258</v>
      </c>
      <c r="AB47">
        <f t="shared" si="20"/>
        <v>-29.601394997761808</v>
      </c>
      <c r="AC47">
        <f t="shared" si="21"/>
        <v>-2.4584330803129877</v>
      </c>
      <c r="AD47">
        <f t="shared" si="22"/>
        <v>178.36418679981654</v>
      </c>
      <c r="AE47">
        <f t="shared" si="23"/>
        <v>11.150222837201822</v>
      </c>
      <c r="AF47">
        <f t="shared" si="24"/>
        <v>0.35544282281194711</v>
      </c>
      <c r="AG47">
        <f t="shared" si="25"/>
        <v>0.39101545791338549</v>
      </c>
      <c r="AH47">
        <v>208.24461754973541</v>
      </c>
      <c r="AI47">
        <v>198.68410909090909</v>
      </c>
      <c r="AJ47">
        <v>1.720031421236033</v>
      </c>
      <c r="AK47">
        <v>66.400829897101715</v>
      </c>
      <c r="AL47">
        <f t="shared" si="26"/>
        <v>0.35600036818372471</v>
      </c>
      <c r="AM47">
        <v>35.470980536126952</v>
      </c>
      <c r="AN47">
        <v>35.881352121212103</v>
      </c>
      <c r="AO47">
        <v>2.21999547327572E-4</v>
      </c>
      <c r="AP47">
        <v>80.259830754641285</v>
      </c>
      <c r="AQ47">
        <v>5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47462.639549640226</v>
      </c>
      <c r="AV47">
        <f t="shared" si="30"/>
        <v>1200.055714285714</v>
      </c>
      <c r="AW47">
        <f t="shared" si="31"/>
        <v>1025.9715352926389</v>
      </c>
      <c r="AX47">
        <f t="shared" si="32"/>
        <v>0.85493658592618615</v>
      </c>
      <c r="AY47">
        <f t="shared" si="33"/>
        <v>0.18842761083753917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1675365587.5</v>
      </c>
      <c r="BF47">
        <v>189.06928571428571</v>
      </c>
      <c r="BG47">
        <v>202.5274285714286</v>
      </c>
      <c r="BH47">
        <v>35.880014285714289</v>
      </c>
      <c r="BI47">
        <v>35.468871428571433</v>
      </c>
      <c r="BJ47">
        <v>194.02214285714291</v>
      </c>
      <c r="BK47">
        <v>35.623785714285717</v>
      </c>
      <c r="BL47">
        <v>500.10285714285709</v>
      </c>
      <c r="BM47">
        <v>101.31742857142859</v>
      </c>
      <c r="BN47">
        <v>9.9796800000000005E-2</v>
      </c>
      <c r="BO47">
        <v>33.553999999999988</v>
      </c>
      <c r="BP47">
        <v>33.751842857142847</v>
      </c>
      <c r="BQ47">
        <v>999.89999999999986</v>
      </c>
      <c r="BR47">
        <v>0</v>
      </c>
      <c r="BS47">
        <v>0</v>
      </c>
      <c r="BT47">
        <v>9026.517142857143</v>
      </c>
      <c r="BU47">
        <v>0</v>
      </c>
      <c r="BV47">
        <v>282.41000000000003</v>
      </c>
      <c r="BW47">
        <v>-13.45828571428571</v>
      </c>
      <c r="BX47">
        <v>196.1057142857143</v>
      </c>
      <c r="BY47">
        <v>209.97528571428569</v>
      </c>
      <c r="BZ47">
        <v>0.41111985714285709</v>
      </c>
      <c r="CA47">
        <v>202.5274285714286</v>
      </c>
      <c r="CB47">
        <v>35.468871428571433</v>
      </c>
      <c r="CC47">
        <v>3.6352699999999998</v>
      </c>
      <c r="CD47">
        <v>3.5936142857142852</v>
      </c>
      <c r="CE47">
        <v>27.2651</v>
      </c>
      <c r="CF47">
        <v>27.068642857142859</v>
      </c>
      <c r="CG47">
        <v>1200.055714285714</v>
      </c>
      <c r="CH47">
        <v>0.50003014285714287</v>
      </c>
      <c r="CI47">
        <v>0.49996971428571441</v>
      </c>
      <c r="CJ47">
        <v>0</v>
      </c>
      <c r="CK47">
        <v>866.38571428571436</v>
      </c>
      <c r="CL47">
        <v>4.9990899999999998</v>
      </c>
      <c r="CM47">
        <v>9031.5385714285712</v>
      </c>
      <c r="CN47">
        <v>9558.397142857144</v>
      </c>
      <c r="CO47">
        <v>43.811999999999998</v>
      </c>
      <c r="CP47">
        <v>46.186999999999998</v>
      </c>
      <c r="CQ47">
        <v>44.633857142857153</v>
      </c>
      <c r="CR47">
        <v>45.044285714285706</v>
      </c>
      <c r="CS47">
        <v>45.125</v>
      </c>
      <c r="CT47">
        <v>597.56714285714293</v>
      </c>
      <c r="CU47">
        <v>597.49285714285725</v>
      </c>
      <c r="CV47">
        <v>0</v>
      </c>
      <c r="CW47">
        <v>1675365607.9000001</v>
      </c>
      <c r="CX47">
        <v>0</v>
      </c>
      <c r="CY47">
        <v>1675363412.5999999</v>
      </c>
      <c r="CZ47" t="s">
        <v>356</v>
      </c>
      <c r="DA47">
        <v>1675363412.5999999</v>
      </c>
      <c r="DB47">
        <v>1675363407.5999999</v>
      </c>
      <c r="DC47">
        <v>2</v>
      </c>
      <c r="DD47">
        <v>-0.36699999999999999</v>
      </c>
      <c r="DE47">
        <v>-1.9E-2</v>
      </c>
      <c r="DF47">
        <v>-5.625</v>
      </c>
      <c r="DG47">
        <v>0.25600000000000001</v>
      </c>
      <c r="DH47">
        <v>415</v>
      </c>
      <c r="DI47">
        <v>35</v>
      </c>
      <c r="DJ47">
        <v>0.26</v>
      </c>
      <c r="DK47">
        <v>0.03</v>
      </c>
      <c r="DL47">
        <v>-13.345902439024391</v>
      </c>
      <c r="DM47">
        <v>-0.61328362369342804</v>
      </c>
      <c r="DN47">
        <v>6.8443483852416831E-2</v>
      </c>
      <c r="DO47">
        <v>0</v>
      </c>
      <c r="DP47">
        <v>0.39013858536585361</v>
      </c>
      <c r="DQ47">
        <v>0.1186866062717772</v>
      </c>
      <c r="DR47">
        <v>1.181862031478936E-2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400</v>
      </c>
      <c r="EA47">
        <v>2.94747</v>
      </c>
      <c r="EB47">
        <v>2.6238600000000001</v>
      </c>
      <c r="EC47">
        <v>5.4679600000000002E-2</v>
      </c>
      <c r="ED47">
        <v>5.6248399999999997E-2</v>
      </c>
      <c r="EE47">
        <v>0.144396</v>
      </c>
      <c r="EF47">
        <v>0.14197599999999999</v>
      </c>
      <c r="EG47">
        <v>28473.9</v>
      </c>
      <c r="EH47">
        <v>28905.1</v>
      </c>
      <c r="EI47">
        <v>28024.3</v>
      </c>
      <c r="EJ47">
        <v>29480.7</v>
      </c>
      <c r="EK47">
        <v>32995.599999999999</v>
      </c>
      <c r="EL47">
        <v>35124.800000000003</v>
      </c>
      <c r="EM47">
        <v>39563.699999999997</v>
      </c>
      <c r="EN47">
        <v>42152.7</v>
      </c>
      <c r="EO47">
        <v>1.9532</v>
      </c>
      <c r="EP47">
        <v>1.9148799999999999</v>
      </c>
      <c r="EQ47">
        <v>0.12482699999999999</v>
      </c>
      <c r="ER47">
        <v>0</v>
      </c>
      <c r="ES47">
        <v>31.7302</v>
      </c>
      <c r="ET47">
        <v>999.9</v>
      </c>
      <c r="EU47">
        <v>73.599999999999994</v>
      </c>
      <c r="EV47">
        <v>34.299999999999997</v>
      </c>
      <c r="EW47">
        <v>39.468699999999998</v>
      </c>
      <c r="EX47">
        <v>57.267200000000003</v>
      </c>
      <c r="EY47">
        <v>3.2331699999999999</v>
      </c>
      <c r="EZ47">
        <v>1</v>
      </c>
      <c r="FA47">
        <v>0.491728</v>
      </c>
      <c r="FB47">
        <v>0.57991000000000004</v>
      </c>
      <c r="FC47">
        <v>20.270399999999999</v>
      </c>
      <c r="FD47">
        <v>5.2196899999999999</v>
      </c>
      <c r="FE47">
        <v>12.0098</v>
      </c>
      <c r="FF47">
        <v>4.9866000000000001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1.8642000000000001</v>
      </c>
      <c r="FO47">
        <v>1.8603400000000001</v>
      </c>
      <c r="FP47">
        <v>1.8609599999999999</v>
      </c>
      <c r="FQ47">
        <v>1.86019</v>
      </c>
      <c r="FR47">
        <v>1.86188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-4.9640000000000004</v>
      </c>
      <c r="GH47">
        <v>0.25629999999999997</v>
      </c>
      <c r="GI47">
        <v>-4.2478098867432763</v>
      </c>
      <c r="GJ47">
        <v>-3.9744887815693084E-3</v>
      </c>
      <c r="GK47">
        <v>1.847162108954052E-6</v>
      </c>
      <c r="GL47">
        <v>-4.4217609294687878E-10</v>
      </c>
      <c r="GM47">
        <v>0.25621500000000452</v>
      </c>
      <c r="GN47">
        <v>0</v>
      </c>
      <c r="GO47">
        <v>0</v>
      </c>
      <c r="GP47">
        <v>0</v>
      </c>
      <c r="GQ47">
        <v>6</v>
      </c>
      <c r="GR47">
        <v>2080</v>
      </c>
      <c r="GS47">
        <v>4</v>
      </c>
      <c r="GT47">
        <v>32</v>
      </c>
      <c r="GU47">
        <v>36.299999999999997</v>
      </c>
      <c r="GV47">
        <v>36.4</v>
      </c>
      <c r="GW47">
        <v>0.64453099999999997</v>
      </c>
      <c r="GX47">
        <v>2.5903299999999998</v>
      </c>
      <c r="GY47">
        <v>1.4489700000000001</v>
      </c>
      <c r="GZ47">
        <v>2.323</v>
      </c>
      <c r="HA47">
        <v>1.5478499999999999</v>
      </c>
      <c r="HB47">
        <v>2.3889200000000002</v>
      </c>
      <c r="HC47">
        <v>38.895099999999999</v>
      </c>
      <c r="HD47">
        <v>15.3491</v>
      </c>
      <c r="HE47">
        <v>18</v>
      </c>
      <c r="HF47">
        <v>508</v>
      </c>
      <c r="HG47">
        <v>524.93100000000004</v>
      </c>
      <c r="HH47">
        <v>30.9998</v>
      </c>
      <c r="HI47">
        <v>33.670499999999997</v>
      </c>
      <c r="HJ47">
        <v>30.000699999999998</v>
      </c>
      <c r="HK47">
        <v>33.532400000000003</v>
      </c>
      <c r="HL47">
        <v>33.540100000000002</v>
      </c>
      <c r="HM47">
        <v>12.9023</v>
      </c>
      <c r="HN47">
        <v>17.157900000000001</v>
      </c>
      <c r="HO47">
        <v>100</v>
      </c>
      <c r="HP47">
        <v>31</v>
      </c>
      <c r="HQ47">
        <v>217.386</v>
      </c>
      <c r="HR47">
        <v>35.4846</v>
      </c>
      <c r="HS47">
        <v>98.758899999999997</v>
      </c>
      <c r="HT47">
        <v>97.734499999999997</v>
      </c>
    </row>
    <row r="48" spans="1:228" x14ac:dyDescent="0.2">
      <c r="A48">
        <v>33</v>
      </c>
      <c r="B48">
        <v>1675365593.5</v>
      </c>
      <c r="C48">
        <v>128</v>
      </c>
      <c r="D48" t="s">
        <v>425</v>
      </c>
      <c r="E48" t="s">
        <v>426</v>
      </c>
      <c r="F48">
        <v>4</v>
      </c>
      <c r="G48">
        <v>1675365591.1875</v>
      </c>
      <c r="H48">
        <f t="shared" si="0"/>
        <v>3.6753185493177797E-4</v>
      </c>
      <c r="I48">
        <f t="shared" si="1"/>
        <v>0.36753185493177798</v>
      </c>
      <c r="J48">
        <f t="shared" si="2"/>
        <v>0.46082238838514411</v>
      </c>
      <c r="K48">
        <f t="shared" si="3"/>
        <v>195.17387500000001</v>
      </c>
      <c r="L48">
        <f t="shared" si="4"/>
        <v>156.7284592989846</v>
      </c>
      <c r="M48">
        <f t="shared" si="5"/>
        <v>15.894756507469536</v>
      </c>
      <c r="N48">
        <f t="shared" si="6"/>
        <v>19.793732635540522</v>
      </c>
      <c r="O48">
        <f t="shared" si="7"/>
        <v>2.195181424610362E-2</v>
      </c>
      <c r="P48">
        <f t="shared" si="8"/>
        <v>2.775335089086171</v>
      </c>
      <c r="Q48">
        <f t="shared" si="9"/>
        <v>2.1855808505685994E-2</v>
      </c>
      <c r="R48">
        <f t="shared" si="10"/>
        <v>1.3668470938425305E-2</v>
      </c>
      <c r="S48">
        <f t="shared" si="11"/>
        <v>226.12046728999169</v>
      </c>
      <c r="T48">
        <f t="shared" si="12"/>
        <v>34.857093448617661</v>
      </c>
      <c r="U48">
        <f t="shared" si="13"/>
        <v>33.7533125</v>
      </c>
      <c r="V48">
        <f t="shared" si="14"/>
        <v>5.269927172935521</v>
      </c>
      <c r="W48">
        <f t="shared" si="15"/>
        <v>69.804049828156025</v>
      </c>
      <c r="X48">
        <f t="shared" si="16"/>
        <v>3.6394068985617749</v>
      </c>
      <c r="Y48">
        <f t="shared" si="17"/>
        <v>5.2137474939079977</v>
      </c>
      <c r="Z48">
        <f t="shared" si="18"/>
        <v>1.6305202743737461</v>
      </c>
      <c r="AA48">
        <f t="shared" si="19"/>
        <v>-16.208154802491407</v>
      </c>
      <c r="AB48">
        <f t="shared" si="20"/>
        <v>-28.677284087433723</v>
      </c>
      <c r="AC48">
        <f t="shared" si="21"/>
        <v>-2.3817410121385922</v>
      </c>
      <c r="AD48">
        <f t="shared" si="22"/>
        <v>178.85328738792796</v>
      </c>
      <c r="AE48">
        <f t="shared" si="23"/>
        <v>11.207148416221203</v>
      </c>
      <c r="AF48">
        <f t="shared" si="24"/>
        <v>0.3633723633160042</v>
      </c>
      <c r="AG48">
        <f t="shared" si="25"/>
        <v>0.46082238838514411</v>
      </c>
      <c r="AH48">
        <v>215.18317893874541</v>
      </c>
      <c r="AI48">
        <v>205.5555393939392</v>
      </c>
      <c r="AJ48">
        <v>1.716418525263484</v>
      </c>
      <c r="AK48">
        <v>66.400829897101715</v>
      </c>
      <c r="AL48">
        <f t="shared" si="26"/>
        <v>0.36753185493177798</v>
      </c>
      <c r="AM48">
        <v>35.466717522961048</v>
      </c>
      <c r="AN48">
        <v>35.891153939393938</v>
      </c>
      <c r="AO48">
        <v>1.054591826958865E-4</v>
      </c>
      <c r="AP48">
        <v>80.259830754641285</v>
      </c>
      <c r="AQ48">
        <v>5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47463.038629036702</v>
      </c>
      <c r="AV48">
        <f t="shared" si="30"/>
        <v>1200.0425</v>
      </c>
      <c r="AW48">
        <f t="shared" si="31"/>
        <v>1025.9598887512911</v>
      </c>
      <c r="AX48">
        <f t="shared" si="32"/>
        <v>0.85493629496562917</v>
      </c>
      <c r="AY48">
        <f t="shared" si="33"/>
        <v>0.18842704928366427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1675365591.1875</v>
      </c>
      <c r="BF48">
        <v>195.17387500000001</v>
      </c>
      <c r="BG48">
        <v>208.704375</v>
      </c>
      <c r="BH48">
        <v>35.885962500000012</v>
      </c>
      <c r="BI48">
        <v>35.465662500000001</v>
      </c>
      <c r="BJ48">
        <v>200.14699999999999</v>
      </c>
      <c r="BK48">
        <v>35.629725000000001</v>
      </c>
      <c r="BL48">
        <v>500.11762499999998</v>
      </c>
      <c r="BM48">
        <v>101.316</v>
      </c>
      <c r="BN48">
        <v>9.9892037500000003E-2</v>
      </c>
      <c r="BO48">
        <v>33.56165</v>
      </c>
      <c r="BP48">
        <v>33.7533125</v>
      </c>
      <c r="BQ48">
        <v>999.9</v>
      </c>
      <c r="BR48">
        <v>0</v>
      </c>
      <c r="BS48">
        <v>0</v>
      </c>
      <c r="BT48">
        <v>9026.9524999999994</v>
      </c>
      <c r="BU48">
        <v>0</v>
      </c>
      <c r="BV48">
        <v>289.09500000000003</v>
      </c>
      <c r="BW48">
        <v>-13.5304875</v>
      </c>
      <c r="BX48">
        <v>202.4385</v>
      </c>
      <c r="BY48">
        <v>216.37837500000001</v>
      </c>
      <c r="BZ48">
        <v>0.42028437499999999</v>
      </c>
      <c r="CA48">
        <v>208.704375</v>
      </c>
      <c r="CB48">
        <v>35.465662500000001</v>
      </c>
      <c r="CC48">
        <v>3.6358212499999998</v>
      </c>
      <c r="CD48">
        <v>3.5932374999999999</v>
      </c>
      <c r="CE48">
        <v>27.267675000000001</v>
      </c>
      <c r="CF48">
        <v>27.066862499999999</v>
      </c>
      <c r="CG48">
        <v>1200.0425</v>
      </c>
      <c r="CH48">
        <v>0.50004075000000003</v>
      </c>
      <c r="CI48">
        <v>0.499959125</v>
      </c>
      <c r="CJ48">
        <v>0</v>
      </c>
      <c r="CK48">
        <v>866.1868750000001</v>
      </c>
      <c r="CL48">
        <v>4.9990899999999998</v>
      </c>
      <c r="CM48">
        <v>9029.44</v>
      </c>
      <c r="CN48">
        <v>9558.3387500000008</v>
      </c>
      <c r="CO48">
        <v>43.811999999999998</v>
      </c>
      <c r="CP48">
        <v>46.186999999999998</v>
      </c>
      <c r="CQ48">
        <v>44.671499999999988</v>
      </c>
      <c r="CR48">
        <v>45.061999999999998</v>
      </c>
      <c r="CS48">
        <v>45.125</v>
      </c>
      <c r="CT48">
        <v>597.57124999999996</v>
      </c>
      <c r="CU48">
        <v>597.47375</v>
      </c>
      <c r="CV48">
        <v>0</v>
      </c>
      <c r="CW48">
        <v>1675365612.0999999</v>
      </c>
      <c r="CX48">
        <v>0</v>
      </c>
      <c r="CY48">
        <v>1675363412.5999999</v>
      </c>
      <c r="CZ48" t="s">
        <v>356</v>
      </c>
      <c r="DA48">
        <v>1675363412.5999999</v>
      </c>
      <c r="DB48">
        <v>1675363407.5999999</v>
      </c>
      <c r="DC48">
        <v>2</v>
      </c>
      <c r="DD48">
        <v>-0.36699999999999999</v>
      </c>
      <c r="DE48">
        <v>-1.9E-2</v>
      </c>
      <c r="DF48">
        <v>-5.625</v>
      </c>
      <c r="DG48">
        <v>0.25600000000000001</v>
      </c>
      <c r="DH48">
        <v>415</v>
      </c>
      <c r="DI48">
        <v>35</v>
      </c>
      <c r="DJ48">
        <v>0.26</v>
      </c>
      <c r="DK48">
        <v>0.03</v>
      </c>
      <c r="DL48">
        <v>-13.38915365853658</v>
      </c>
      <c r="DM48">
        <v>-0.82351777003488402</v>
      </c>
      <c r="DN48">
        <v>8.511840848033328E-2</v>
      </c>
      <c r="DO48">
        <v>0</v>
      </c>
      <c r="DP48">
        <v>0.39863973170731698</v>
      </c>
      <c r="DQ48">
        <v>0.12842508710801409</v>
      </c>
      <c r="DR48">
        <v>1.279107458256731E-2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400</v>
      </c>
      <c r="EA48">
        <v>2.9479299999999999</v>
      </c>
      <c r="EB48">
        <v>2.6236299999999999</v>
      </c>
      <c r="EC48">
        <v>5.6296600000000002E-2</v>
      </c>
      <c r="ED48">
        <v>5.7855900000000002E-2</v>
      </c>
      <c r="EE48">
        <v>0.14441599999999999</v>
      </c>
      <c r="EF48">
        <v>0.14196700000000001</v>
      </c>
      <c r="EG48">
        <v>28425.1</v>
      </c>
      <c r="EH48">
        <v>28855.3</v>
      </c>
      <c r="EI48">
        <v>28024.2</v>
      </c>
      <c r="EJ48">
        <v>29480.2</v>
      </c>
      <c r="EK48">
        <v>32995</v>
      </c>
      <c r="EL48">
        <v>35124.800000000003</v>
      </c>
      <c r="EM48">
        <v>39563.800000000003</v>
      </c>
      <c r="EN48">
        <v>42152.1</v>
      </c>
      <c r="EO48">
        <v>1.9533</v>
      </c>
      <c r="EP48">
        <v>1.91472</v>
      </c>
      <c r="EQ48">
        <v>0.12476</v>
      </c>
      <c r="ER48">
        <v>0</v>
      </c>
      <c r="ES48">
        <v>31.7393</v>
      </c>
      <c r="ET48">
        <v>999.9</v>
      </c>
      <c r="EU48">
        <v>73.599999999999994</v>
      </c>
      <c r="EV48">
        <v>34.299999999999997</v>
      </c>
      <c r="EW48">
        <v>39.469299999999997</v>
      </c>
      <c r="EX48">
        <v>57.237200000000001</v>
      </c>
      <c r="EY48">
        <v>2.4359000000000002</v>
      </c>
      <c r="EZ48">
        <v>1</v>
      </c>
      <c r="FA48">
        <v>0.49213899999999999</v>
      </c>
      <c r="FB48">
        <v>0.585229</v>
      </c>
      <c r="FC48">
        <v>20.270499999999998</v>
      </c>
      <c r="FD48">
        <v>5.2193899999999998</v>
      </c>
      <c r="FE48">
        <v>12.0098</v>
      </c>
      <c r="FF48">
        <v>4.9865500000000003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1.8642099999999999</v>
      </c>
      <c r="FO48">
        <v>1.8603499999999999</v>
      </c>
      <c r="FP48">
        <v>1.86097</v>
      </c>
      <c r="FQ48">
        <v>1.8602000000000001</v>
      </c>
      <c r="FR48">
        <v>1.86188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-4.9850000000000003</v>
      </c>
      <c r="GH48">
        <v>0.25619999999999998</v>
      </c>
      <c r="GI48">
        <v>-4.2478098867432763</v>
      </c>
      <c r="GJ48">
        <v>-3.9744887815693084E-3</v>
      </c>
      <c r="GK48">
        <v>1.847162108954052E-6</v>
      </c>
      <c r="GL48">
        <v>-4.4217609294687878E-10</v>
      </c>
      <c r="GM48">
        <v>0.25621500000000452</v>
      </c>
      <c r="GN48">
        <v>0</v>
      </c>
      <c r="GO48">
        <v>0</v>
      </c>
      <c r="GP48">
        <v>0</v>
      </c>
      <c r="GQ48">
        <v>6</v>
      </c>
      <c r="GR48">
        <v>2080</v>
      </c>
      <c r="GS48">
        <v>4</v>
      </c>
      <c r="GT48">
        <v>32</v>
      </c>
      <c r="GU48">
        <v>36.299999999999997</v>
      </c>
      <c r="GV48">
        <v>36.4</v>
      </c>
      <c r="GW48">
        <v>0.65917999999999999</v>
      </c>
      <c r="GX48">
        <v>2.5854499999999998</v>
      </c>
      <c r="GY48">
        <v>1.4489700000000001</v>
      </c>
      <c r="GZ48">
        <v>2.323</v>
      </c>
      <c r="HA48">
        <v>1.5478499999999999</v>
      </c>
      <c r="HB48">
        <v>2.3010299999999999</v>
      </c>
      <c r="HC48">
        <v>38.870399999999997</v>
      </c>
      <c r="HD48">
        <v>15.3491</v>
      </c>
      <c r="HE48">
        <v>18</v>
      </c>
      <c r="HF48">
        <v>508.09500000000003</v>
      </c>
      <c r="HG48">
        <v>524.85900000000004</v>
      </c>
      <c r="HH48">
        <v>31.000800000000002</v>
      </c>
      <c r="HI48">
        <v>33.675600000000003</v>
      </c>
      <c r="HJ48">
        <v>30.000699999999998</v>
      </c>
      <c r="HK48">
        <v>33.536200000000001</v>
      </c>
      <c r="HL48">
        <v>33.544600000000003</v>
      </c>
      <c r="HM48">
        <v>13.2119</v>
      </c>
      <c r="HN48">
        <v>17.157900000000001</v>
      </c>
      <c r="HO48">
        <v>100</v>
      </c>
      <c r="HP48">
        <v>31</v>
      </c>
      <c r="HQ48">
        <v>224.065</v>
      </c>
      <c r="HR48">
        <v>35.4846</v>
      </c>
      <c r="HS48">
        <v>98.758899999999997</v>
      </c>
      <c r="HT48">
        <v>97.733099999999993</v>
      </c>
    </row>
    <row r="49" spans="1:228" x14ac:dyDescent="0.2">
      <c r="A49">
        <v>34</v>
      </c>
      <c r="B49">
        <v>1675365597.5</v>
      </c>
      <c r="C49">
        <v>132</v>
      </c>
      <c r="D49" t="s">
        <v>427</v>
      </c>
      <c r="E49" t="s">
        <v>428</v>
      </c>
      <c r="F49">
        <v>4</v>
      </c>
      <c r="G49">
        <v>1675365595.5</v>
      </c>
      <c r="H49">
        <f t="shared" si="0"/>
        <v>3.6679507618424273E-4</v>
      </c>
      <c r="I49">
        <f t="shared" si="1"/>
        <v>0.36679507618424273</v>
      </c>
      <c r="J49">
        <f t="shared" si="2"/>
        <v>0.44046859530997079</v>
      </c>
      <c r="K49">
        <f t="shared" si="3"/>
        <v>202.33885714285719</v>
      </c>
      <c r="L49">
        <f t="shared" si="4"/>
        <v>165.0366784592776</v>
      </c>
      <c r="M49">
        <f t="shared" si="5"/>
        <v>16.737301364357251</v>
      </c>
      <c r="N49">
        <f t="shared" si="6"/>
        <v>20.52032591382568</v>
      </c>
      <c r="O49">
        <f t="shared" si="7"/>
        <v>2.1864943003680557E-2</v>
      </c>
      <c r="P49">
        <f t="shared" si="8"/>
        <v>2.7619326965222317</v>
      </c>
      <c r="Q49">
        <f t="shared" si="9"/>
        <v>2.1769233822337052E-2</v>
      </c>
      <c r="R49">
        <f t="shared" si="10"/>
        <v>1.3614335194802697E-2</v>
      </c>
      <c r="S49">
        <f t="shared" si="11"/>
        <v>226.11341943351573</v>
      </c>
      <c r="T49">
        <f t="shared" si="12"/>
        <v>34.875048950510646</v>
      </c>
      <c r="U49">
        <f t="shared" si="13"/>
        <v>33.765500000000003</v>
      </c>
      <c r="V49">
        <f t="shared" si="14"/>
        <v>5.2735172807652519</v>
      </c>
      <c r="W49">
        <f t="shared" si="15"/>
        <v>69.765317365273376</v>
      </c>
      <c r="X49">
        <f t="shared" si="16"/>
        <v>3.6398321654794632</v>
      </c>
      <c r="Y49">
        <f t="shared" si="17"/>
        <v>5.2172516415602779</v>
      </c>
      <c r="Z49">
        <f t="shared" si="18"/>
        <v>1.6336851152857887</v>
      </c>
      <c r="AA49">
        <f t="shared" si="19"/>
        <v>-16.175662859725104</v>
      </c>
      <c r="AB49">
        <f t="shared" si="20"/>
        <v>-28.565653804547939</v>
      </c>
      <c r="AC49">
        <f t="shared" si="21"/>
        <v>-2.3842644128367239</v>
      </c>
      <c r="AD49">
        <f t="shared" si="22"/>
        <v>178.98783835640597</v>
      </c>
      <c r="AE49">
        <f t="shared" si="23"/>
        <v>11.219276349974098</v>
      </c>
      <c r="AF49">
        <f t="shared" si="24"/>
        <v>0.36880735609122473</v>
      </c>
      <c r="AG49">
        <f t="shared" si="25"/>
        <v>0.44046859530997079</v>
      </c>
      <c r="AH49">
        <v>222.11368185502229</v>
      </c>
      <c r="AI49">
        <v>212.45876969696971</v>
      </c>
      <c r="AJ49">
        <v>1.726703079557941</v>
      </c>
      <c r="AK49">
        <v>66.400829897101715</v>
      </c>
      <c r="AL49">
        <f t="shared" si="26"/>
        <v>0.36679507618424273</v>
      </c>
      <c r="AM49">
        <v>35.464554307273943</v>
      </c>
      <c r="AN49">
        <v>35.888601818181812</v>
      </c>
      <c r="AO49">
        <v>2.4245091413250971E-5</v>
      </c>
      <c r="AP49">
        <v>80.259830754641285</v>
      </c>
      <c r="AQ49">
        <v>5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47092.924906307482</v>
      </c>
      <c r="AV49">
        <f t="shared" si="30"/>
        <v>1200.008571428571</v>
      </c>
      <c r="AW49">
        <f t="shared" si="31"/>
        <v>1025.930542711666</v>
      </c>
      <c r="AX49">
        <f t="shared" si="32"/>
        <v>0.85493601224058691</v>
      </c>
      <c r="AY49">
        <f t="shared" si="33"/>
        <v>0.18842650362433253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1675365595.5</v>
      </c>
      <c r="BF49">
        <v>202.33885714285719</v>
      </c>
      <c r="BG49">
        <v>215.88657142857139</v>
      </c>
      <c r="BH49">
        <v>35.890242857142859</v>
      </c>
      <c r="BI49">
        <v>35.463714285714282</v>
      </c>
      <c r="BJ49">
        <v>207.3351428571429</v>
      </c>
      <c r="BK49">
        <v>35.634028571428573</v>
      </c>
      <c r="BL49">
        <v>500.18328571428572</v>
      </c>
      <c r="BM49">
        <v>101.3155714285714</v>
      </c>
      <c r="BN49">
        <v>0.1000746</v>
      </c>
      <c r="BO49">
        <v>33.573657142857137</v>
      </c>
      <c r="BP49">
        <v>33.765500000000003</v>
      </c>
      <c r="BQ49">
        <v>999.89999999999986</v>
      </c>
      <c r="BR49">
        <v>0</v>
      </c>
      <c r="BS49">
        <v>0</v>
      </c>
      <c r="BT49">
        <v>8955.8928571428569</v>
      </c>
      <c r="BU49">
        <v>0</v>
      </c>
      <c r="BV49">
        <v>321.46257142857138</v>
      </c>
      <c r="BW49">
        <v>-13.547842857142861</v>
      </c>
      <c r="BX49">
        <v>209.8712857142857</v>
      </c>
      <c r="BY49">
        <v>223.82428571428571</v>
      </c>
      <c r="BZ49">
        <v>0.42652614285714291</v>
      </c>
      <c r="CA49">
        <v>215.88657142857139</v>
      </c>
      <c r="CB49">
        <v>35.463714285714282</v>
      </c>
      <c r="CC49">
        <v>3.636234285714286</v>
      </c>
      <c r="CD49">
        <v>3.593018571428571</v>
      </c>
      <c r="CE49">
        <v>27.269642857142859</v>
      </c>
      <c r="CF49">
        <v>27.065814285714289</v>
      </c>
      <c r="CG49">
        <v>1200.008571428571</v>
      </c>
      <c r="CH49">
        <v>0.50004999999999999</v>
      </c>
      <c r="CI49">
        <v>0.49995000000000012</v>
      </c>
      <c r="CJ49">
        <v>0</v>
      </c>
      <c r="CK49">
        <v>865.81900000000007</v>
      </c>
      <c r="CL49">
        <v>4.9990899999999998</v>
      </c>
      <c r="CM49">
        <v>9026.7371428571423</v>
      </c>
      <c r="CN49">
        <v>9558.0828571428574</v>
      </c>
      <c r="CO49">
        <v>43.811999999999998</v>
      </c>
      <c r="CP49">
        <v>46.204999999999998</v>
      </c>
      <c r="CQ49">
        <v>44.686999999999998</v>
      </c>
      <c r="CR49">
        <v>45.061999999999998</v>
      </c>
      <c r="CS49">
        <v>45.178142857142859</v>
      </c>
      <c r="CT49">
        <v>597.56857142857154</v>
      </c>
      <c r="CU49">
        <v>597.44857142857131</v>
      </c>
      <c r="CV49">
        <v>0</v>
      </c>
      <c r="CW49">
        <v>1675365615.7</v>
      </c>
      <c r="CX49">
        <v>0</v>
      </c>
      <c r="CY49">
        <v>1675363412.5999999</v>
      </c>
      <c r="CZ49" t="s">
        <v>356</v>
      </c>
      <c r="DA49">
        <v>1675363412.5999999</v>
      </c>
      <c r="DB49">
        <v>1675363407.5999999</v>
      </c>
      <c r="DC49">
        <v>2</v>
      </c>
      <c r="DD49">
        <v>-0.36699999999999999</v>
      </c>
      <c r="DE49">
        <v>-1.9E-2</v>
      </c>
      <c r="DF49">
        <v>-5.625</v>
      </c>
      <c r="DG49">
        <v>0.25600000000000001</v>
      </c>
      <c r="DH49">
        <v>415</v>
      </c>
      <c r="DI49">
        <v>35</v>
      </c>
      <c r="DJ49">
        <v>0.26</v>
      </c>
      <c r="DK49">
        <v>0.03</v>
      </c>
      <c r="DL49">
        <v>-13.441341463414631</v>
      </c>
      <c r="DM49">
        <v>-0.89811846689893138</v>
      </c>
      <c r="DN49">
        <v>9.2007261048589598E-2</v>
      </c>
      <c r="DO49">
        <v>0</v>
      </c>
      <c r="DP49">
        <v>0.40712946341463419</v>
      </c>
      <c r="DQ49">
        <v>0.1407559651567945</v>
      </c>
      <c r="DR49">
        <v>1.3958401818325481E-2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400</v>
      </c>
      <c r="EA49">
        <v>2.94746</v>
      </c>
      <c r="EB49">
        <v>2.6234999999999999</v>
      </c>
      <c r="EC49">
        <v>5.7915700000000001E-2</v>
      </c>
      <c r="ED49">
        <v>5.9429900000000001E-2</v>
      </c>
      <c r="EE49">
        <v>0.14440900000000001</v>
      </c>
      <c r="EF49">
        <v>0.141958</v>
      </c>
      <c r="EG49">
        <v>28376</v>
      </c>
      <c r="EH49">
        <v>28806.7</v>
      </c>
      <c r="EI49">
        <v>28024</v>
      </c>
      <c r="EJ49">
        <v>29479.8</v>
      </c>
      <c r="EK49">
        <v>32995</v>
      </c>
      <c r="EL49">
        <v>35124.6</v>
      </c>
      <c r="EM49">
        <v>39563.4</v>
      </c>
      <c r="EN49">
        <v>42151.4</v>
      </c>
      <c r="EO49">
        <v>1.9533</v>
      </c>
      <c r="EP49">
        <v>1.91483</v>
      </c>
      <c r="EQ49">
        <v>0.12432</v>
      </c>
      <c r="ER49">
        <v>0</v>
      </c>
      <c r="ES49">
        <v>31.751799999999999</v>
      </c>
      <c r="ET49">
        <v>999.9</v>
      </c>
      <c r="EU49">
        <v>73.599999999999994</v>
      </c>
      <c r="EV49">
        <v>34.299999999999997</v>
      </c>
      <c r="EW49">
        <v>39.469000000000001</v>
      </c>
      <c r="EX49">
        <v>56.697200000000002</v>
      </c>
      <c r="EY49">
        <v>2.88862</v>
      </c>
      <c r="EZ49">
        <v>1</v>
      </c>
      <c r="FA49">
        <v>0.49270599999999998</v>
      </c>
      <c r="FB49">
        <v>0.58948500000000004</v>
      </c>
      <c r="FC49">
        <v>20.270399999999999</v>
      </c>
      <c r="FD49">
        <v>5.2190899999999996</v>
      </c>
      <c r="FE49">
        <v>12.009499999999999</v>
      </c>
      <c r="FF49">
        <v>4.9862500000000001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1.8642300000000001</v>
      </c>
      <c r="FO49">
        <v>1.8603499999999999</v>
      </c>
      <c r="FP49">
        <v>1.8609599999999999</v>
      </c>
      <c r="FQ49">
        <v>1.8602000000000001</v>
      </c>
      <c r="FR49">
        <v>1.86188</v>
      </c>
      <c r="FS49">
        <v>1.8585100000000001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-5.0069999999999997</v>
      </c>
      <c r="GH49">
        <v>0.25619999999999998</v>
      </c>
      <c r="GI49">
        <v>-4.2478098867432763</v>
      </c>
      <c r="GJ49">
        <v>-3.9744887815693084E-3</v>
      </c>
      <c r="GK49">
        <v>1.847162108954052E-6</v>
      </c>
      <c r="GL49">
        <v>-4.4217609294687878E-10</v>
      </c>
      <c r="GM49">
        <v>0.25621500000000452</v>
      </c>
      <c r="GN49">
        <v>0</v>
      </c>
      <c r="GO49">
        <v>0</v>
      </c>
      <c r="GP49">
        <v>0</v>
      </c>
      <c r="GQ49">
        <v>6</v>
      </c>
      <c r="GR49">
        <v>2080</v>
      </c>
      <c r="GS49">
        <v>4</v>
      </c>
      <c r="GT49">
        <v>32</v>
      </c>
      <c r="GU49">
        <v>36.4</v>
      </c>
      <c r="GV49">
        <v>36.5</v>
      </c>
      <c r="GW49">
        <v>0.67504900000000001</v>
      </c>
      <c r="GX49">
        <v>2.5952099999999998</v>
      </c>
      <c r="GY49">
        <v>1.4489700000000001</v>
      </c>
      <c r="GZ49">
        <v>2.323</v>
      </c>
      <c r="HA49">
        <v>1.5478499999999999</v>
      </c>
      <c r="HB49">
        <v>2.2570800000000002</v>
      </c>
      <c r="HC49">
        <v>38.870399999999997</v>
      </c>
      <c r="HD49">
        <v>15.3141</v>
      </c>
      <c r="HE49">
        <v>18</v>
      </c>
      <c r="HF49">
        <v>508.13</v>
      </c>
      <c r="HG49">
        <v>524.971</v>
      </c>
      <c r="HH49">
        <v>31.001000000000001</v>
      </c>
      <c r="HI49">
        <v>33.681100000000001</v>
      </c>
      <c r="HJ49">
        <v>30.000699999999998</v>
      </c>
      <c r="HK49">
        <v>33.540799999999997</v>
      </c>
      <c r="HL49">
        <v>33.549100000000003</v>
      </c>
      <c r="HM49">
        <v>13.5222</v>
      </c>
      <c r="HN49">
        <v>17.157900000000001</v>
      </c>
      <c r="HO49">
        <v>100</v>
      </c>
      <c r="HP49">
        <v>31</v>
      </c>
      <c r="HQ49">
        <v>230.74299999999999</v>
      </c>
      <c r="HR49">
        <v>35.4846</v>
      </c>
      <c r="HS49">
        <v>98.757900000000006</v>
      </c>
      <c r="HT49">
        <v>97.7316</v>
      </c>
    </row>
    <row r="50" spans="1:228" x14ac:dyDescent="0.2">
      <c r="A50">
        <v>35</v>
      </c>
      <c r="B50">
        <v>1675365601.5</v>
      </c>
      <c r="C50">
        <v>136</v>
      </c>
      <c r="D50" t="s">
        <v>429</v>
      </c>
      <c r="E50" t="s">
        <v>430</v>
      </c>
      <c r="F50">
        <v>4</v>
      </c>
      <c r="G50">
        <v>1675365599.1875</v>
      </c>
      <c r="H50">
        <f t="shared" si="0"/>
        <v>3.7137478762669661E-4</v>
      </c>
      <c r="I50">
        <f t="shared" si="1"/>
        <v>0.37137478762669662</v>
      </c>
      <c r="J50">
        <f t="shared" si="2"/>
        <v>0.43393536217826401</v>
      </c>
      <c r="K50">
        <f t="shared" si="3"/>
        <v>208.44649999999999</v>
      </c>
      <c r="L50">
        <f t="shared" si="4"/>
        <v>171.79614981050005</v>
      </c>
      <c r="M50">
        <f t="shared" si="5"/>
        <v>17.422555032449701</v>
      </c>
      <c r="N50">
        <f t="shared" si="6"/>
        <v>21.13941797634839</v>
      </c>
      <c r="O50">
        <f t="shared" si="7"/>
        <v>2.210975715084362E-2</v>
      </c>
      <c r="P50">
        <f t="shared" si="8"/>
        <v>2.7704235773430073</v>
      </c>
      <c r="Q50">
        <f t="shared" si="9"/>
        <v>2.2012196397113055E-2</v>
      </c>
      <c r="R50">
        <f t="shared" si="10"/>
        <v>1.3766352196623899E-2</v>
      </c>
      <c r="S50">
        <f t="shared" si="11"/>
        <v>226.10944597461054</v>
      </c>
      <c r="T50">
        <f t="shared" si="12"/>
        <v>34.878678032204142</v>
      </c>
      <c r="U50">
        <f t="shared" si="13"/>
        <v>33.772575000000003</v>
      </c>
      <c r="V50">
        <f t="shared" si="14"/>
        <v>5.2756023600474338</v>
      </c>
      <c r="W50">
        <f t="shared" si="15"/>
        <v>69.731548003945804</v>
      </c>
      <c r="X50">
        <f t="shared" si="16"/>
        <v>3.6398198868081408</v>
      </c>
      <c r="Y50">
        <f t="shared" si="17"/>
        <v>5.2197606262837866</v>
      </c>
      <c r="Z50">
        <f t="shared" si="18"/>
        <v>1.6357824732392929</v>
      </c>
      <c r="AA50">
        <f t="shared" si="19"/>
        <v>-16.377628134337321</v>
      </c>
      <c r="AB50">
        <f t="shared" si="20"/>
        <v>-28.426766120994348</v>
      </c>
      <c r="AC50">
        <f t="shared" si="21"/>
        <v>-2.3655814315005439</v>
      </c>
      <c r="AD50">
        <f t="shared" si="22"/>
        <v>178.93947028777831</v>
      </c>
      <c r="AE50">
        <f t="shared" si="23"/>
        <v>11.240132798418374</v>
      </c>
      <c r="AF50">
        <f t="shared" si="24"/>
        <v>0.37016186516682148</v>
      </c>
      <c r="AG50">
        <f t="shared" si="25"/>
        <v>0.43393536217826401</v>
      </c>
      <c r="AH50">
        <v>228.9775632797984</v>
      </c>
      <c r="AI50">
        <v>219.33830909090901</v>
      </c>
      <c r="AJ50">
        <v>1.7251639089214019</v>
      </c>
      <c r="AK50">
        <v>66.400829897101715</v>
      </c>
      <c r="AL50">
        <f t="shared" si="26"/>
        <v>0.37137478762669662</v>
      </c>
      <c r="AM50">
        <v>35.462569730521842</v>
      </c>
      <c r="AN50">
        <v>35.891801818181833</v>
      </c>
      <c r="AO50">
        <v>4.8278352259129033E-5</v>
      </c>
      <c r="AP50">
        <v>80.259830754641285</v>
      </c>
      <c r="AQ50">
        <v>5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47324.78150553313</v>
      </c>
      <c r="AV50">
        <f t="shared" si="30"/>
        <v>1199.9875</v>
      </c>
      <c r="AW50">
        <f t="shared" si="31"/>
        <v>1025.9125264117151</v>
      </c>
      <c r="AX50">
        <f t="shared" si="32"/>
        <v>0.85493601092654314</v>
      </c>
      <c r="AY50">
        <f t="shared" si="33"/>
        <v>0.18842650108822845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1675365599.1875</v>
      </c>
      <c r="BF50">
        <v>208.44649999999999</v>
      </c>
      <c r="BG50">
        <v>222.02362500000001</v>
      </c>
      <c r="BH50">
        <v>35.890662499999998</v>
      </c>
      <c r="BI50">
        <v>35.462524999999999</v>
      </c>
      <c r="BJ50">
        <v>213.462625</v>
      </c>
      <c r="BK50">
        <v>35.634437499999997</v>
      </c>
      <c r="BL50">
        <v>500.13350000000003</v>
      </c>
      <c r="BM50">
        <v>101.31425</v>
      </c>
      <c r="BN50">
        <v>9.9868137499999995E-2</v>
      </c>
      <c r="BO50">
        <v>33.582250000000002</v>
      </c>
      <c r="BP50">
        <v>33.772575000000003</v>
      </c>
      <c r="BQ50">
        <v>999.9</v>
      </c>
      <c r="BR50">
        <v>0</v>
      </c>
      <c r="BS50">
        <v>0</v>
      </c>
      <c r="BT50">
        <v>9001.0149999999994</v>
      </c>
      <c r="BU50">
        <v>0</v>
      </c>
      <c r="BV50">
        <v>329.80512499999998</v>
      </c>
      <c r="BW50">
        <v>-13.5771625</v>
      </c>
      <c r="BX50">
        <v>216.20625000000001</v>
      </c>
      <c r="BY50">
        <v>230.18662499999999</v>
      </c>
      <c r="BZ50">
        <v>0.42814112500000001</v>
      </c>
      <c r="CA50">
        <v>222.02362500000001</v>
      </c>
      <c r="CB50">
        <v>35.462524999999999</v>
      </c>
      <c r="CC50">
        <v>3.6362362500000001</v>
      </c>
      <c r="CD50">
        <v>3.5928612499999999</v>
      </c>
      <c r="CE50">
        <v>27.269649999999999</v>
      </c>
      <c r="CF50">
        <v>27.065075</v>
      </c>
      <c r="CG50">
        <v>1199.9875</v>
      </c>
      <c r="CH50">
        <v>0.50004999999999999</v>
      </c>
      <c r="CI50">
        <v>0.49995000000000001</v>
      </c>
      <c r="CJ50">
        <v>0</v>
      </c>
      <c r="CK50">
        <v>865.49687500000005</v>
      </c>
      <c r="CL50">
        <v>4.9990899999999998</v>
      </c>
      <c r="CM50">
        <v>9024.4437500000022</v>
      </c>
      <c r="CN50">
        <v>9557.9287499999991</v>
      </c>
      <c r="CO50">
        <v>43.851374999999997</v>
      </c>
      <c r="CP50">
        <v>46.210625</v>
      </c>
      <c r="CQ50">
        <v>44.686999999999998</v>
      </c>
      <c r="CR50">
        <v>45.117125000000001</v>
      </c>
      <c r="CS50">
        <v>45.148249999999997</v>
      </c>
      <c r="CT50">
        <v>597.55624999999998</v>
      </c>
      <c r="CU50">
        <v>597.43624999999997</v>
      </c>
      <c r="CV50">
        <v>0</v>
      </c>
      <c r="CW50">
        <v>1675365619.9000001</v>
      </c>
      <c r="CX50">
        <v>0</v>
      </c>
      <c r="CY50">
        <v>1675363412.5999999</v>
      </c>
      <c r="CZ50" t="s">
        <v>356</v>
      </c>
      <c r="DA50">
        <v>1675363412.5999999</v>
      </c>
      <c r="DB50">
        <v>1675363407.5999999</v>
      </c>
      <c r="DC50">
        <v>2</v>
      </c>
      <c r="DD50">
        <v>-0.36699999999999999</v>
      </c>
      <c r="DE50">
        <v>-1.9E-2</v>
      </c>
      <c r="DF50">
        <v>-5.625</v>
      </c>
      <c r="DG50">
        <v>0.25600000000000001</v>
      </c>
      <c r="DH50">
        <v>415</v>
      </c>
      <c r="DI50">
        <v>35</v>
      </c>
      <c r="DJ50">
        <v>0.26</v>
      </c>
      <c r="DK50">
        <v>0.03</v>
      </c>
      <c r="DL50">
        <v>-13.491726829268289</v>
      </c>
      <c r="DM50">
        <v>-0.62810592334495885</v>
      </c>
      <c r="DN50">
        <v>6.6681031874871954E-2</v>
      </c>
      <c r="DO50">
        <v>0</v>
      </c>
      <c r="DP50">
        <v>0.41474070731707319</v>
      </c>
      <c r="DQ50">
        <v>0.11986829268292611</v>
      </c>
      <c r="DR50">
        <v>1.2190145958917081E-2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400</v>
      </c>
      <c r="EA50">
        <v>2.9474900000000002</v>
      </c>
      <c r="EB50">
        <v>2.6237599999999999</v>
      </c>
      <c r="EC50">
        <v>5.95182E-2</v>
      </c>
      <c r="ED50">
        <v>6.10179E-2</v>
      </c>
      <c r="EE50">
        <v>0.14441300000000001</v>
      </c>
      <c r="EF50">
        <v>0.141956</v>
      </c>
      <c r="EG50">
        <v>28327.7</v>
      </c>
      <c r="EH50">
        <v>28758.2</v>
      </c>
      <c r="EI50">
        <v>28024</v>
      </c>
      <c r="EJ50">
        <v>29479.9</v>
      </c>
      <c r="EK50">
        <v>32995.1</v>
      </c>
      <c r="EL50">
        <v>35124.9</v>
      </c>
      <c r="EM50">
        <v>39563.5</v>
      </c>
      <c r="EN50">
        <v>42151.4</v>
      </c>
      <c r="EO50">
        <v>1.95292</v>
      </c>
      <c r="EP50">
        <v>1.9149700000000001</v>
      </c>
      <c r="EQ50">
        <v>0.124693</v>
      </c>
      <c r="ER50">
        <v>0</v>
      </c>
      <c r="ES50">
        <v>31.764399999999998</v>
      </c>
      <c r="ET50">
        <v>999.9</v>
      </c>
      <c r="EU50">
        <v>73.599999999999994</v>
      </c>
      <c r="EV50">
        <v>34.299999999999997</v>
      </c>
      <c r="EW50">
        <v>39.463999999999999</v>
      </c>
      <c r="EX50">
        <v>56.847200000000001</v>
      </c>
      <c r="EY50">
        <v>3.1530499999999999</v>
      </c>
      <c r="EZ50">
        <v>1</v>
      </c>
      <c r="FA50">
        <v>0.493201</v>
      </c>
      <c r="FB50">
        <v>0.59736699999999998</v>
      </c>
      <c r="FC50">
        <v>20.270499999999998</v>
      </c>
      <c r="FD50">
        <v>5.2195400000000003</v>
      </c>
      <c r="FE50">
        <v>12.0097</v>
      </c>
      <c r="FF50">
        <v>4.9865500000000003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1.86219</v>
      </c>
      <c r="FN50">
        <v>1.86422</v>
      </c>
      <c r="FO50">
        <v>1.8603499999999999</v>
      </c>
      <c r="FP50">
        <v>1.86097</v>
      </c>
      <c r="FQ50">
        <v>1.8602000000000001</v>
      </c>
      <c r="FR50">
        <v>1.86188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-5.0289999999999999</v>
      </c>
      <c r="GH50">
        <v>0.25629999999999997</v>
      </c>
      <c r="GI50">
        <v>-4.2478098867432763</v>
      </c>
      <c r="GJ50">
        <v>-3.9744887815693084E-3</v>
      </c>
      <c r="GK50">
        <v>1.847162108954052E-6</v>
      </c>
      <c r="GL50">
        <v>-4.4217609294687878E-10</v>
      </c>
      <c r="GM50">
        <v>0.25621500000000452</v>
      </c>
      <c r="GN50">
        <v>0</v>
      </c>
      <c r="GO50">
        <v>0</v>
      </c>
      <c r="GP50">
        <v>0</v>
      </c>
      <c r="GQ50">
        <v>6</v>
      </c>
      <c r="GR50">
        <v>2080</v>
      </c>
      <c r="GS50">
        <v>4</v>
      </c>
      <c r="GT50">
        <v>32</v>
      </c>
      <c r="GU50">
        <v>36.5</v>
      </c>
      <c r="GV50">
        <v>36.6</v>
      </c>
      <c r="GW50">
        <v>0.69091800000000003</v>
      </c>
      <c r="GX50">
        <v>2.5854499999999998</v>
      </c>
      <c r="GY50">
        <v>1.4489700000000001</v>
      </c>
      <c r="GZ50">
        <v>2.323</v>
      </c>
      <c r="HA50">
        <v>1.5478499999999999</v>
      </c>
      <c r="HB50">
        <v>2.3852500000000001</v>
      </c>
      <c r="HC50">
        <v>38.870399999999997</v>
      </c>
      <c r="HD50">
        <v>15.340400000000001</v>
      </c>
      <c r="HE50">
        <v>18</v>
      </c>
      <c r="HF50">
        <v>507.92099999999999</v>
      </c>
      <c r="HG50">
        <v>525.11400000000003</v>
      </c>
      <c r="HH50">
        <v>31.0017</v>
      </c>
      <c r="HI50">
        <v>33.687100000000001</v>
      </c>
      <c r="HJ50">
        <v>30.000699999999998</v>
      </c>
      <c r="HK50">
        <v>33.545299999999997</v>
      </c>
      <c r="HL50">
        <v>33.552900000000001</v>
      </c>
      <c r="HM50">
        <v>13.8307</v>
      </c>
      <c r="HN50">
        <v>17.157900000000001</v>
      </c>
      <c r="HO50">
        <v>100</v>
      </c>
      <c r="HP50">
        <v>31</v>
      </c>
      <c r="HQ50">
        <v>237.422</v>
      </c>
      <c r="HR50">
        <v>35.4846</v>
      </c>
      <c r="HS50">
        <v>98.758099999999999</v>
      </c>
      <c r="HT50">
        <v>97.731800000000007</v>
      </c>
    </row>
    <row r="51" spans="1:228" x14ac:dyDescent="0.2">
      <c r="A51">
        <v>36</v>
      </c>
      <c r="B51">
        <v>1675365605.5</v>
      </c>
      <c r="C51">
        <v>140</v>
      </c>
      <c r="D51" t="s">
        <v>431</v>
      </c>
      <c r="E51" t="s">
        <v>432</v>
      </c>
      <c r="F51">
        <v>4</v>
      </c>
      <c r="G51">
        <v>1675365603.5</v>
      </c>
      <c r="H51">
        <f t="shared" si="0"/>
        <v>3.7096295844018352E-4</v>
      </c>
      <c r="I51">
        <f t="shared" si="1"/>
        <v>0.37096295844018351</v>
      </c>
      <c r="J51">
        <f t="shared" si="2"/>
        <v>0.5540200117214481</v>
      </c>
      <c r="K51">
        <f t="shared" si="3"/>
        <v>215.6227142857143</v>
      </c>
      <c r="L51">
        <f t="shared" si="4"/>
        <v>169.99266191050501</v>
      </c>
      <c r="M51">
        <f t="shared" si="5"/>
        <v>17.239835624366769</v>
      </c>
      <c r="N51">
        <f t="shared" si="6"/>
        <v>21.867415389509809</v>
      </c>
      <c r="O51">
        <f t="shared" si="7"/>
        <v>2.2017380072117426E-2</v>
      </c>
      <c r="P51">
        <f t="shared" si="8"/>
        <v>2.7701800132691341</v>
      </c>
      <c r="Q51">
        <f t="shared" si="9"/>
        <v>2.1920622463492582E-2</v>
      </c>
      <c r="R51">
        <f t="shared" si="10"/>
        <v>1.3709046769540689E-2</v>
      </c>
      <c r="S51">
        <f t="shared" si="11"/>
        <v>226.10798950727047</v>
      </c>
      <c r="T51">
        <f t="shared" si="12"/>
        <v>34.884787927300955</v>
      </c>
      <c r="U51">
        <f t="shared" si="13"/>
        <v>33.79</v>
      </c>
      <c r="V51">
        <f t="shared" si="14"/>
        <v>5.280740754494424</v>
      </c>
      <c r="W51">
        <f t="shared" si="15"/>
        <v>69.711441731379679</v>
      </c>
      <c r="X51">
        <f t="shared" si="16"/>
        <v>3.6399731924217216</v>
      </c>
      <c r="Y51">
        <f t="shared" si="17"/>
        <v>5.2214860315867435</v>
      </c>
      <c r="Z51">
        <f t="shared" si="18"/>
        <v>1.6407675620727025</v>
      </c>
      <c r="AA51">
        <f t="shared" si="19"/>
        <v>-16.359466467212094</v>
      </c>
      <c r="AB51">
        <f t="shared" si="20"/>
        <v>-30.144412216343444</v>
      </c>
      <c r="AC51">
        <f t="shared" si="21"/>
        <v>-2.5090251546660642</v>
      </c>
      <c r="AD51">
        <f t="shared" si="22"/>
        <v>177.09508566904887</v>
      </c>
      <c r="AE51">
        <f t="shared" si="23"/>
        <v>11.33505083540271</v>
      </c>
      <c r="AF51">
        <f t="shared" si="24"/>
        <v>0.37189775501346389</v>
      </c>
      <c r="AG51">
        <f t="shared" si="25"/>
        <v>0.5540200117214481</v>
      </c>
      <c r="AH51">
        <v>236.00034638337829</v>
      </c>
      <c r="AI51">
        <v>226.2298545454546</v>
      </c>
      <c r="AJ51">
        <v>1.721754467414804</v>
      </c>
      <c r="AK51">
        <v>66.400829897101715</v>
      </c>
      <c r="AL51">
        <f t="shared" si="26"/>
        <v>0.37096295844018351</v>
      </c>
      <c r="AM51">
        <v>35.462068258283011</v>
      </c>
      <c r="AN51">
        <v>35.890919393939413</v>
      </c>
      <c r="AO51">
        <v>3.3082326262884168E-5</v>
      </c>
      <c r="AP51">
        <v>80.259830754641285</v>
      </c>
      <c r="AQ51">
        <v>5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47317.181952684296</v>
      </c>
      <c r="AV51">
        <f t="shared" si="30"/>
        <v>1199.977142857143</v>
      </c>
      <c r="AW51">
        <f t="shared" si="31"/>
        <v>1025.9039282421093</v>
      </c>
      <c r="AX51">
        <f t="shared" si="32"/>
        <v>0.85493622470127573</v>
      </c>
      <c r="AY51">
        <f t="shared" si="33"/>
        <v>0.18842691367346201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1675365603.5</v>
      </c>
      <c r="BF51">
        <v>215.6227142857143</v>
      </c>
      <c r="BG51">
        <v>229.3172857142857</v>
      </c>
      <c r="BH51">
        <v>35.891800000000003</v>
      </c>
      <c r="BI51">
        <v>35.461657142857142</v>
      </c>
      <c r="BJ51">
        <v>220.66214285714281</v>
      </c>
      <c r="BK51">
        <v>35.635599999999997</v>
      </c>
      <c r="BL51">
        <v>500.13571428571419</v>
      </c>
      <c r="BM51">
        <v>101.3151428571429</v>
      </c>
      <c r="BN51">
        <v>0.1000325428571428</v>
      </c>
      <c r="BO51">
        <v>33.588157142857142</v>
      </c>
      <c r="BP51">
        <v>33.79</v>
      </c>
      <c r="BQ51">
        <v>999.89999999999986</v>
      </c>
      <c r="BR51">
        <v>0</v>
      </c>
      <c r="BS51">
        <v>0</v>
      </c>
      <c r="BT51">
        <v>8999.6428571428569</v>
      </c>
      <c r="BU51">
        <v>0</v>
      </c>
      <c r="BV51">
        <v>324.98285714285709</v>
      </c>
      <c r="BW51">
        <v>-13.69464285714286</v>
      </c>
      <c r="BX51">
        <v>223.6498571428572</v>
      </c>
      <c r="BY51">
        <v>237.7481428571428</v>
      </c>
      <c r="BZ51">
        <v>0.43013600000000002</v>
      </c>
      <c r="CA51">
        <v>229.3172857142857</v>
      </c>
      <c r="CB51">
        <v>35.461657142857142</v>
      </c>
      <c r="CC51">
        <v>3.6363814285714291</v>
      </c>
      <c r="CD51">
        <v>3.592802857142857</v>
      </c>
      <c r="CE51">
        <v>27.270314285714289</v>
      </c>
      <c r="CF51">
        <v>27.064785714285708</v>
      </c>
      <c r="CG51">
        <v>1199.977142857143</v>
      </c>
      <c r="CH51">
        <v>0.50004357142857148</v>
      </c>
      <c r="CI51">
        <v>0.49995600000000001</v>
      </c>
      <c r="CJ51">
        <v>0</v>
      </c>
      <c r="CK51">
        <v>865.18557142857151</v>
      </c>
      <c r="CL51">
        <v>4.9990899999999998</v>
      </c>
      <c r="CM51">
        <v>9021.6671428571426</v>
      </c>
      <c r="CN51">
        <v>9557.8328571428574</v>
      </c>
      <c r="CO51">
        <v>43.875</v>
      </c>
      <c r="CP51">
        <v>46.25</v>
      </c>
      <c r="CQ51">
        <v>44.686999999999998</v>
      </c>
      <c r="CR51">
        <v>45.125</v>
      </c>
      <c r="CS51">
        <v>45.186999999999998</v>
      </c>
      <c r="CT51">
        <v>597.54285714285709</v>
      </c>
      <c r="CU51">
        <v>597.43999999999994</v>
      </c>
      <c r="CV51">
        <v>0</v>
      </c>
      <c r="CW51">
        <v>1675365624.0999999</v>
      </c>
      <c r="CX51">
        <v>0</v>
      </c>
      <c r="CY51">
        <v>1675363412.5999999</v>
      </c>
      <c r="CZ51" t="s">
        <v>356</v>
      </c>
      <c r="DA51">
        <v>1675363412.5999999</v>
      </c>
      <c r="DB51">
        <v>1675363407.5999999</v>
      </c>
      <c r="DC51">
        <v>2</v>
      </c>
      <c r="DD51">
        <v>-0.36699999999999999</v>
      </c>
      <c r="DE51">
        <v>-1.9E-2</v>
      </c>
      <c r="DF51">
        <v>-5.625</v>
      </c>
      <c r="DG51">
        <v>0.25600000000000001</v>
      </c>
      <c r="DH51">
        <v>415</v>
      </c>
      <c r="DI51">
        <v>35</v>
      </c>
      <c r="DJ51">
        <v>0.26</v>
      </c>
      <c r="DK51">
        <v>0.03</v>
      </c>
      <c r="DL51">
        <v>-13.54168536585366</v>
      </c>
      <c r="DM51">
        <v>-0.75100766550520193</v>
      </c>
      <c r="DN51">
        <v>7.9065889660415431E-2</v>
      </c>
      <c r="DO51">
        <v>0</v>
      </c>
      <c r="DP51">
        <v>0.42134609756097569</v>
      </c>
      <c r="DQ51">
        <v>8.3929505226480544E-2</v>
      </c>
      <c r="DR51">
        <v>8.925223035554028E-3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2.94781</v>
      </c>
      <c r="EB51">
        <v>2.6237300000000001</v>
      </c>
      <c r="EC51">
        <v>6.1103900000000003E-2</v>
      </c>
      <c r="ED51">
        <v>6.2594800000000006E-2</v>
      </c>
      <c r="EE51">
        <v>0.14440900000000001</v>
      </c>
      <c r="EF51">
        <v>0.141953</v>
      </c>
      <c r="EG51">
        <v>28279.5</v>
      </c>
      <c r="EH51">
        <v>28709.7</v>
      </c>
      <c r="EI51">
        <v>28023.599999999999</v>
      </c>
      <c r="EJ51">
        <v>29479.8</v>
      </c>
      <c r="EK51">
        <v>32994.9</v>
      </c>
      <c r="EL51">
        <v>35125.1</v>
      </c>
      <c r="EM51">
        <v>39562.9</v>
      </c>
      <c r="EN51">
        <v>42151.4</v>
      </c>
      <c r="EO51">
        <v>1.9532</v>
      </c>
      <c r="EP51">
        <v>1.9148499999999999</v>
      </c>
      <c r="EQ51">
        <v>0.124671</v>
      </c>
      <c r="ER51">
        <v>0</v>
      </c>
      <c r="ES51">
        <v>31.775600000000001</v>
      </c>
      <c r="ET51">
        <v>999.9</v>
      </c>
      <c r="EU51">
        <v>73.599999999999994</v>
      </c>
      <c r="EV51">
        <v>34.299999999999997</v>
      </c>
      <c r="EW51">
        <v>39.467399999999998</v>
      </c>
      <c r="EX51">
        <v>57.087200000000003</v>
      </c>
      <c r="EY51">
        <v>2.4359000000000002</v>
      </c>
      <c r="EZ51">
        <v>1</v>
      </c>
      <c r="FA51">
        <v>0.49377300000000002</v>
      </c>
      <c r="FB51">
        <v>0.60681600000000002</v>
      </c>
      <c r="FC51">
        <v>20.270399999999999</v>
      </c>
      <c r="FD51">
        <v>5.2189399999999999</v>
      </c>
      <c r="FE51">
        <v>12.0098</v>
      </c>
      <c r="FF51">
        <v>4.9865000000000004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1.8642000000000001</v>
      </c>
      <c r="FO51">
        <v>1.8603499999999999</v>
      </c>
      <c r="FP51">
        <v>1.8609800000000001</v>
      </c>
      <c r="FQ51">
        <v>1.86019</v>
      </c>
      <c r="FR51">
        <v>1.86188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-5.05</v>
      </c>
      <c r="GH51">
        <v>0.25619999999999998</v>
      </c>
      <c r="GI51">
        <v>-4.2478098867432763</v>
      </c>
      <c r="GJ51">
        <v>-3.9744887815693084E-3</v>
      </c>
      <c r="GK51">
        <v>1.847162108954052E-6</v>
      </c>
      <c r="GL51">
        <v>-4.4217609294687878E-10</v>
      </c>
      <c r="GM51">
        <v>0.25621500000000452</v>
      </c>
      <c r="GN51">
        <v>0</v>
      </c>
      <c r="GO51">
        <v>0</v>
      </c>
      <c r="GP51">
        <v>0</v>
      </c>
      <c r="GQ51">
        <v>6</v>
      </c>
      <c r="GR51">
        <v>2080</v>
      </c>
      <c r="GS51">
        <v>4</v>
      </c>
      <c r="GT51">
        <v>32</v>
      </c>
      <c r="GU51">
        <v>36.5</v>
      </c>
      <c r="GV51">
        <v>36.6</v>
      </c>
      <c r="GW51">
        <v>0.70556600000000003</v>
      </c>
      <c r="GX51">
        <v>2.5830099999999998</v>
      </c>
      <c r="GY51">
        <v>1.4489700000000001</v>
      </c>
      <c r="GZ51">
        <v>2.323</v>
      </c>
      <c r="HA51">
        <v>1.5478499999999999</v>
      </c>
      <c r="HB51">
        <v>2.3059099999999999</v>
      </c>
      <c r="HC51">
        <v>38.870399999999997</v>
      </c>
      <c r="HD51">
        <v>15.3316</v>
      </c>
      <c r="HE51">
        <v>18</v>
      </c>
      <c r="HF51">
        <v>508.14</v>
      </c>
      <c r="HG51">
        <v>525.06600000000003</v>
      </c>
      <c r="HH51">
        <v>31.002300000000002</v>
      </c>
      <c r="HI51">
        <v>33.693199999999997</v>
      </c>
      <c r="HJ51">
        <v>30.000800000000002</v>
      </c>
      <c r="HK51">
        <v>33.550400000000003</v>
      </c>
      <c r="HL51">
        <v>33.558</v>
      </c>
      <c r="HM51">
        <v>14.1371</v>
      </c>
      <c r="HN51">
        <v>17.157900000000001</v>
      </c>
      <c r="HO51">
        <v>100</v>
      </c>
      <c r="HP51">
        <v>31</v>
      </c>
      <c r="HQ51">
        <v>244.10300000000001</v>
      </c>
      <c r="HR51">
        <v>35.4846</v>
      </c>
      <c r="HS51">
        <v>98.756699999999995</v>
      </c>
      <c r="HT51">
        <v>97.731700000000004</v>
      </c>
    </row>
    <row r="52" spans="1:228" x14ac:dyDescent="0.2">
      <c r="A52">
        <v>37</v>
      </c>
      <c r="B52">
        <v>1675365609.5</v>
      </c>
      <c r="C52">
        <v>144</v>
      </c>
      <c r="D52" t="s">
        <v>433</v>
      </c>
      <c r="E52" t="s">
        <v>434</v>
      </c>
      <c r="F52">
        <v>4</v>
      </c>
      <c r="G52">
        <v>1675365607.1875</v>
      </c>
      <c r="H52">
        <f t="shared" si="0"/>
        <v>3.7087154529087728E-4</v>
      </c>
      <c r="I52">
        <f t="shared" si="1"/>
        <v>0.37087154529087729</v>
      </c>
      <c r="J52">
        <f t="shared" si="2"/>
        <v>0.48756088282304433</v>
      </c>
      <c r="K52">
        <f t="shared" si="3"/>
        <v>221.77737500000001</v>
      </c>
      <c r="L52">
        <f t="shared" si="4"/>
        <v>180.69329560715181</v>
      </c>
      <c r="M52">
        <f t="shared" si="5"/>
        <v>18.324854800567827</v>
      </c>
      <c r="N52">
        <f t="shared" si="6"/>
        <v>22.491361294122232</v>
      </c>
      <c r="O52">
        <f t="shared" si="7"/>
        <v>2.1977024028891692E-2</v>
      </c>
      <c r="P52">
        <f t="shared" si="8"/>
        <v>2.7678740678431271</v>
      </c>
      <c r="Q52">
        <f t="shared" si="9"/>
        <v>2.1880540019756485E-2</v>
      </c>
      <c r="R52">
        <f t="shared" si="10"/>
        <v>1.3683970796046951E-2</v>
      </c>
      <c r="S52">
        <f t="shared" si="11"/>
        <v>226.11127423296659</v>
      </c>
      <c r="T52">
        <f t="shared" si="12"/>
        <v>34.892516762093315</v>
      </c>
      <c r="U52">
        <f t="shared" si="13"/>
        <v>33.798087500000001</v>
      </c>
      <c r="V52">
        <f t="shared" si="14"/>
        <v>5.2831271263048478</v>
      </c>
      <c r="W52">
        <f t="shared" si="15"/>
        <v>69.681937077743157</v>
      </c>
      <c r="X52">
        <f t="shared" si="16"/>
        <v>3.6397952430115139</v>
      </c>
      <c r="Y52">
        <f t="shared" si="17"/>
        <v>5.2234415339955973</v>
      </c>
      <c r="Z52">
        <f t="shared" si="18"/>
        <v>1.6433318832933339</v>
      </c>
      <c r="AA52">
        <f t="shared" si="19"/>
        <v>-16.35543514732769</v>
      </c>
      <c r="AB52">
        <f t="shared" si="20"/>
        <v>-30.327430365700508</v>
      </c>
      <c r="AC52">
        <f t="shared" si="21"/>
        <v>-2.5265440224488924</v>
      </c>
      <c r="AD52">
        <f t="shared" si="22"/>
        <v>176.90186469748951</v>
      </c>
      <c r="AE52">
        <f t="shared" si="23"/>
        <v>11.347347885169805</v>
      </c>
      <c r="AF52">
        <f t="shared" si="24"/>
        <v>0.37073922378889973</v>
      </c>
      <c r="AG52">
        <f t="shared" si="25"/>
        <v>0.48756088282304433</v>
      </c>
      <c r="AH52">
        <v>242.96656989353909</v>
      </c>
      <c r="AI52">
        <v>233.18520606060611</v>
      </c>
      <c r="AJ52">
        <v>1.73961203834552</v>
      </c>
      <c r="AK52">
        <v>66.400829897101715</v>
      </c>
      <c r="AL52">
        <f t="shared" si="26"/>
        <v>0.37087154529087729</v>
      </c>
      <c r="AM52">
        <v>35.461596208781494</v>
      </c>
      <c r="AN52">
        <v>35.890716969696953</v>
      </c>
      <c r="AO52">
        <v>-2.8291465646870249E-5</v>
      </c>
      <c r="AP52">
        <v>80.259830754641285</v>
      </c>
      <c r="AQ52">
        <v>5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47252.782432538326</v>
      </c>
      <c r="AV52">
        <f t="shared" si="30"/>
        <v>1199.99125</v>
      </c>
      <c r="AW52">
        <f t="shared" si="31"/>
        <v>1025.9163135922106</v>
      </c>
      <c r="AX52">
        <f t="shared" si="32"/>
        <v>0.85493649523878656</v>
      </c>
      <c r="AY52">
        <f t="shared" si="33"/>
        <v>0.18842743581085827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1675365607.1875</v>
      </c>
      <c r="BF52">
        <v>221.77737500000001</v>
      </c>
      <c r="BG52">
        <v>235.48862500000001</v>
      </c>
      <c r="BH52">
        <v>35.890412499999996</v>
      </c>
      <c r="BI52">
        <v>35.461624999999998</v>
      </c>
      <c r="BJ52">
        <v>226.83674999999999</v>
      </c>
      <c r="BK52">
        <v>35.634187500000003</v>
      </c>
      <c r="BL52">
        <v>500.15437500000002</v>
      </c>
      <c r="BM52">
        <v>101.314125</v>
      </c>
      <c r="BN52">
        <v>0.1000129125</v>
      </c>
      <c r="BO52">
        <v>33.594850000000001</v>
      </c>
      <c r="BP52">
        <v>33.798087500000001</v>
      </c>
      <c r="BQ52">
        <v>999.9</v>
      </c>
      <c r="BR52">
        <v>0</v>
      </c>
      <c r="BS52">
        <v>0</v>
      </c>
      <c r="BT52">
        <v>8987.4987500000007</v>
      </c>
      <c r="BU52">
        <v>0</v>
      </c>
      <c r="BV52">
        <v>317.85225000000003</v>
      </c>
      <c r="BW52">
        <v>-13.711349999999999</v>
      </c>
      <c r="BX52">
        <v>230.03325000000001</v>
      </c>
      <c r="BY52">
        <v>244.14637500000001</v>
      </c>
      <c r="BZ52">
        <v>0.42877525</v>
      </c>
      <c r="CA52">
        <v>235.48862500000001</v>
      </c>
      <c r="CB52">
        <v>35.461624999999998</v>
      </c>
      <c r="CC52">
        <v>3.6362025</v>
      </c>
      <c r="CD52">
        <v>3.5927612500000001</v>
      </c>
      <c r="CE52">
        <v>27.2694875</v>
      </c>
      <c r="CF52">
        <v>27.064587499999998</v>
      </c>
      <c r="CG52">
        <v>1199.99125</v>
      </c>
      <c r="CH52">
        <v>0.50003500000000001</v>
      </c>
      <c r="CI52">
        <v>0.49996400000000002</v>
      </c>
      <c r="CJ52">
        <v>0</v>
      </c>
      <c r="CK52">
        <v>864.90674999999999</v>
      </c>
      <c r="CL52">
        <v>4.9990899999999998</v>
      </c>
      <c r="CM52">
        <v>9019.3262500000001</v>
      </c>
      <c r="CN52">
        <v>9557.9137499999997</v>
      </c>
      <c r="CO52">
        <v>43.875</v>
      </c>
      <c r="CP52">
        <v>46.25</v>
      </c>
      <c r="CQ52">
        <v>44.702749999999988</v>
      </c>
      <c r="CR52">
        <v>45.125</v>
      </c>
      <c r="CS52">
        <v>45.186999999999998</v>
      </c>
      <c r="CT52">
        <v>597.53625</v>
      </c>
      <c r="CU52">
        <v>597.45500000000004</v>
      </c>
      <c r="CV52">
        <v>0</v>
      </c>
      <c r="CW52">
        <v>1675365627.7</v>
      </c>
      <c r="CX52">
        <v>0</v>
      </c>
      <c r="CY52">
        <v>1675363412.5999999</v>
      </c>
      <c r="CZ52" t="s">
        <v>356</v>
      </c>
      <c r="DA52">
        <v>1675363412.5999999</v>
      </c>
      <c r="DB52">
        <v>1675363407.5999999</v>
      </c>
      <c r="DC52">
        <v>2</v>
      </c>
      <c r="DD52">
        <v>-0.36699999999999999</v>
      </c>
      <c r="DE52">
        <v>-1.9E-2</v>
      </c>
      <c r="DF52">
        <v>-5.625</v>
      </c>
      <c r="DG52">
        <v>0.25600000000000001</v>
      </c>
      <c r="DH52">
        <v>415</v>
      </c>
      <c r="DI52">
        <v>35</v>
      </c>
      <c r="DJ52">
        <v>0.26</v>
      </c>
      <c r="DK52">
        <v>0.03</v>
      </c>
      <c r="DL52">
        <v>-13.59800487804878</v>
      </c>
      <c r="DM52">
        <v>-0.78613379790939264</v>
      </c>
      <c r="DN52">
        <v>8.3816076085384619E-2</v>
      </c>
      <c r="DO52">
        <v>0</v>
      </c>
      <c r="DP52">
        <v>0.42578543902439031</v>
      </c>
      <c r="DQ52">
        <v>4.1446369337978413E-2</v>
      </c>
      <c r="DR52">
        <v>4.9374453404756194E-3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2.9473699999999998</v>
      </c>
      <c r="EB52">
        <v>2.6235300000000001</v>
      </c>
      <c r="EC52">
        <v>6.2690300000000004E-2</v>
      </c>
      <c r="ED52">
        <v>6.4130400000000004E-2</v>
      </c>
      <c r="EE52">
        <v>0.14440700000000001</v>
      </c>
      <c r="EF52">
        <v>0.14195099999999999</v>
      </c>
      <c r="EG52">
        <v>28231.5</v>
      </c>
      <c r="EH52">
        <v>28662</v>
      </c>
      <c r="EI52">
        <v>28023.3</v>
      </c>
      <c r="EJ52">
        <v>29479.200000000001</v>
      </c>
      <c r="EK52">
        <v>32994.5</v>
      </c>
      <c r="EL52">
        <v>35124.6</v>
      </c>
      <c r="EM52">
        <v>39562.300000000003</v>
      </c>
      <c r="EN52">
        <v>42150.6</v>
      </c>
      <c r="EO52">
        <v>1.95303</v>
      </c>
      <c r="EP52">
        <v>1.91483</v>
      </c>
      <c r="EQ52">
        <v>0.124499</v>
      </c>
      <c r="ER52">
        <v>0</v>
      </c>
      <c r="ES52">
        <v>31.786100000000001</v>
      </c>
      <c r="ET52">
        <v>999.9</v>
      </c>
      <c r="EU52">
        <v>73.599999999999994</v>
      </c>
      <c r="EV52">
        <v>34.299999999999997</v>
      </c>
      <c r="EW52">
        <v>39.473500000000001</v>
      </c>
      <c r="EX52">
        <v>57.2072</v>
      </c>
      <c r="EY52">
        <v>3.0368599999999999</v>
      </c>
      <c r="EZ52">
        <v>1</v>
      </c>
      <c r="FA52">
        <v>0.49433199999999999</v>
      </c>
      <c r="FB52">
        <v>0.61561500000000002</v>
      </c>
      <c r="FC52">
        <v>20.270099999999999</v>
      </c>
      <c r="FD52">
        <v>5.2166899999999998</v>
      </c>
      <c r="FE52">
        <v>12.009399999999999</v>
      </c>
      <c r="FF52">
        <v>4.9858500000000001</v>
      </c>
      <c r="FG52">
        <v>3.2841999999999998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1.8642000000000001</v>
      </c>
      <c r="FO52">
        <v>1.8603400000000001</v>
      </c>
      <c r="FP52">
        <v>1.8609800000000001</v>
      </c>
      <c r="FQ52">
        <v>1.8602000000000001</v>
      </c>
      <c r="FR52">
        <v>1.86188</v>
      </c>
      <c r="FS52">
        <v>1.8585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-5.0720000000000001</v>
      </c>
      <c r="GH52">
        <v>0.25629999999999997</v>
      </c>
      <c r="GI52">
        <v>-4.2478098867432763</v>
      </c>
      <c r="GJ52">
        <v>-3.9744887815693084E-3</v>
      </c>
      <c r="GK52">
        <v>1.847162108954052E-6</v>
      </c>
      <c r="GL52">
        <v>-4.4217609294687878E-10</v>
      </c>
      <c r="GM52">
        <v>0.25621500000000452</v>
      </c>
      <c r="GN52">
        <v>0</v>
      </c>
      <c r="GO52">
        <v>0</v>
      </c>
      <c r="GP52">
        <v>0</v>
      </c>
      <c r="GQ52">
        <v>6</v>
      </c>
      <c r="GR52">
        <v>2080</v>
      </c>
      <c r="GS52">
        <v>4</v>
      </c>
      <c r="GT52">
        <v>32</v>
      </c>
      <c r="GU52">
        <v>36.6</v>
      </c>
      <c r="GV52">
        <v>36.700000000000003</v>
      </c>
      <c r="GW52">
        <v>0.72143599999999997</v>
      </c>
      <c r="GX52">
        <v>2.5915499999999998</v>
      </c>
      <c r="GY52">
        <v>1.4489700000000001</v>
      </c>
      <c r="GZ52">
        <v>2.323</v>
      </c>
      <c r="HA52">
        <v>1.5478499999999999</v>
      </c>
      <c r="HB52">
        <v>2.2607400000000002</v>
      </c>
      <c r="HC52">
        <v>38.870399999999997</v>
      </c>
      <c r="HD52">
        <v>15.2966</v>
      </c>
      <c r="HE52">
        <v>18</v>
      </c>
      <c r="HF52">
        <v>508.05599999999998</v>
      </c>
      <c r="HG52">
        <v>525.08600000000001</v>
      </c>
      <c r="HH52">
        <v>31.002400000000002</v>
      </c>
      <c r="HI52">
        <v>33.699199999999998</v>
      </c>
      <c r="HJ52">
        <v>30.000699999999998</v>
      </c>
      <c r="HK52">
        <v>33.554299999999998</v>
      </c>
      <c r="HL52">
        <v>33.5625</v>
      </c>
      <c r="HM52">
        <v>14.446</v>
      </c>
      <c r="HN52">
        <v>17.157900000000001</v>
      </c>
      <c r="HO52">
        <v>100</v>
      </c>
      <c r="HP52">
        <v>31</v>
      </c>
      <c r="HQ52">
        <v>250.78200000000001</v>
      </c>
      <c r="HR52">
        <v>35.588200000000001</v>
      </c>
      <c r="HS52">
        <v>98.755499999999998</v>
      </c>
      <c r="HT52">
        <v>97.729600000000005</v>
      </c>
    </row>
    <row r="53" spans="1:228" x14ac:dyDescent="0.2">
      <c r="A53">
        <v>38</v>
      </c>
      <c r="B53">
        <v>1675365613.5</v>
      </c>
      <c r="C53">
        <v>148</v>
      </c>
      <c r="D53" t="s">
        <v>435</v>
      </c>
      <c r="E53" t="s">
        <v>436</v>
      </c>
      <c r="F53">
        <v>4</v>
      </c>
      <c r="G53">
        <v>1675365611.5</v>
      </c>
      <c r="H53">
        <f t="shared" si="0"/>
        <v>3.7265958724976424E-4</v>
      </c>
      <c r="I53">
        <f t="shared" si="1"/>
        <v>0.37265958724976422</v>
      </c>
      <c r="J53">
        <f t="shared" si="2"/>
        <v>0.71121031083992681</v>
      </c>
      <c r="K53">
        <f t="shared" si="3"/>
        <v>228.9311428571429</v>
      </c>
      <c r="L53">
        <f t="shared" si="4"/>
        <v>171.65257887170964</v>
      </c>
      <c r="M53">
        <f t="shared" si="5"/>
        <v>17.407960970150281</v>
      </c>
      <c r="N53">
        <f t="shared" si="6"/>
        <v>23.216804698795318</v>
      </c>
      <c r="O53">
        <f t="shared" si="7"/>
        <v>2.2034710414392544E-2</v>
      </c>
      <c r="P53">
        <f t="shared" si="8"/>
        <v>2.7708673176248131</v>
      </c>
      <c r="Q53">
        <f t="shared" si="9"/>
        <v>2.1937824711806594E-2</v>
      </c>
      <c r="R53">
        <f t="shared" si="10"/>
        <v>1.3719809617416461E-2</v>
      </c>
      <c r="S53">
        <f t="shared" si="11"/>
        <v>226.11109505077485</v>
      </c>
      <c r="T53">
        <f t="shared" si="12"/>
        <v>34.898990339170446</v>
      </c>
      <c r="U53">
        <f t="shared" si="13"/>
        <v>33.810742857142863</v>
      </c>
      <c r="V53">
        <f t="shared" si="14"/>
        <v>5.2868632139464209</v>
      </c>
      <c r="W53">
        <f t="shared" si="15"/>
        <v>69.652826088152196</v>
      </c>
      <c r="X53">
        <f t="shared" si="16"/>
        <v>3.6399571236185482</v>
      </c>
      <c r="Y53">
        <f t="shared" si="17"/>
        <v>5.2258570513877505</v>
      </c>
      <c r="Z53">
        <f t="shared" si="18"/>
        <v>1.6469060903278727</v>
      </c>
      <c r="AA53">
        <f t="shared" si="19"/>
        <v>-16.434287797714603</v>
      </c>
      <c r="AB53">
        <f t="shared" si="20"/>
        <v>-31.016178642331948</v>
      </c>
      <c r="AC53">
        <f t="shared" si="21"/>
        <v>-2.5813956712705224</v>
      </c>
      <c r="AD53">
        <f t="shared" si="22"/>
        <v>176.0792329394578</v>
      </c>
      <c r="AE53">
        <f t="shared" si="23"/>
        <v>11.389743761399068</v>
      </c>
      <c r="AF53">
        <f t="shared" si="24"/>
        <v>0.37289117410201889</v>
      </c>
      <c r="AG53">
        <f t="shared" si="25"/>
        <v>0.71121031083992681</v>
      </c>
      <c r="AH53">
        <v>249.87040919220419</v>
      </c>
      <c r="AI53">
        <v>240.0052666666667</v>
      </c>
      <c r="AJ53">
        <v>1.7025750297449309</v>
      </c>
      <c r="AK53">
        <v>66.400829897101715</v>
      </c>
      <c r="AL53">
        <f t="shared" si="26"/>
        <v>0.37265958724976422</v>
      </c>
      <c r="AM53">
        <v>35.461837731685293</v>
      </c>
      <c r="AN53">
        <v>35.892846666666657</v>
      </c>
      <c r="AO53">
        <v>8.0646143912252575E-6</v>
      </c>
      <c r="AP53">
        <v>80.259830754641285</v>
      </c>
      <c r="AQ53">
        <v>5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47333.755115080123</v>
      </c>
      <c r="AV53">
        <f t="shared" si="30"/>
        <v>1199.988571428572</v>
      </c>
      <c r="AW53">
        <f t="shared" si="31"/>
        <v>1025.9141922542879</v>
      </c>
      <c r="AX53">
        <f t="shared" si="32"/>
        <v>0.85493663579891377</v>
      </c>
      <c r="AY53">
        <f t="shared" si="33"/>
        <v>0.18842770709190365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1675365611.5</v>
      </c>
      <c r="BF53">
        <v>228.9311428571429</v>
      </c>
      <c r="BG53">
        <v>242.69871428571429</v>
      </c>
      <c r="BH53">
        <v>35.892085714285713</v>
      </c>
      <c r="BI53">
        <v>35.46075714285714</v>
      </c>
      <c r="BJ53">
        <v>234.01385714285709</v>
      </c>
      <c r="BK53">
        <v>35.63588571428572</v>
      </c>
      <c r="BL53">
        <v>500.09300000000002</v>
      </c>
      <c r="BM53">
        <v>101.31399999999999</v>
      </c>
      <c r="BN53">
        <v>9.9920400000000006E-2</v>
      </c>
      <c r="BO53">
        <v>33.603114285714277</v>
      </c>
      <c r="BP53">
        <v>33.810742857142863</v>
      </c>
      <c r="BQ53">
        <v>999.89999999999986</v>
      </c>
      <c r="BR53">
        <v>0</v>
      </c>
      <c r="BS53">
        <v>0</v>
      </c>
      <c r="BT53">
        <v>9003.3928571428569</v>
      </c>
      <c r="BU53">
        <v>0</v>
      </c>
      <c r="BV53">
        <v>329.06799999999998</v>
      </c>
      <c r="BW53">
        <v>-13.767328571428569</v>
      </c>
      <c r="BX53">
        <v>237.4538571428572</v>
      </c>
      <c r="BY53">
        <v>251.62100000000001</v>
      </c>
      <c r="BZ53">
        <v>0.43132728571428569</v>
      </c>
      <c r="CA53">
        <v>242.69871428571429</v>
      </c>
      <c r="CB53">
        <v>35.46075714285714</v>
      </c>
      <c r="CC53">
        <v>3.6363657142857142</v>
      </c>
      <c r="CD53">
        <v>3.5926642857142861</v>
      </c>
      <c r="CE53">
        <v>27.270242857142851</v>
      </c>
      <c r="CF53">
        <v>27.064142857142858</v>
      </c>
      <c r="CG53">
        <v>1199.988571428572</v>
      </c>
      <c r="CH53">
        <v>0.50002928571428573</v>
      </c>
      <c r="CI53">
        <v>0.49997014285714292</v>
      </c>
      <c r="CJ53">
        <v>0</v>
      </c>
      <c r="CK53">
        <v>864.65285714285721</v>
      </c>
      <c r="CL53">
        <v>4.9990899999999998</v>
      </c>
      <c r="CM53">
        <v>9016.7428571428572</v>
      </c>
      <c r="CN53">
        <v>9557.8714285714286</v>
      </c>
      <c r="CO53">
        <v>43.919285714285721</v>
      </c>
      <c r="CP53">
        <v>46.25</v>
      </c>
      <c r="CQ53">
        <v>44.705000000000013</v>
      </c>
      <c r="CR53">
        <v>45.186999999999998</v>
      </c>
      <c r="CS53">
        <v>45.186999999999998</v>
      </c>
      <c r="CT53">
        <v>597.52999999999986</v>
      </c>
      <c r="CU53">
        <v>597.46000000000015</v>
      </c>
      <c r="CV53">
        <v>0</v>
      </c>
      <c r="CW53">
        <v>1675365631.9000001</v>
      </c>
      <c r="CX53">
        <v>0</v>
      </c>
      <c r="CY53">
        <v>1675363412.5999999</v>
      </c>
      <c r="CZ53" t="s">
        <v>356</v>
      </c>
      <c r="DA53">
        <v>1675363412.5999999</v>
      </c>
      <c r="DB53">
        <v>1675363407.5999999</v>
      </c>
      <c r="DC53">
        <v>2</v>
      </c>
      <c r="DD53">
        <v>-0.36699999999999999</v>
      </c>
      <c r="DE53">
        <v>-1.9E-2</v>
      </c>
      <c r="DF53">
        <v>-5.625</v>
      </c>
      <c r="DG53">
        <v>0.25600000000000001</v>
      </c>
      <c r="DH53">
        <v>415</v>
      </c>
      <c r="DI53">
        <v>35</v>
      </c>
      <c r="DJ53">
        <v>0.26</v>
      </c>
      <c r="DK53">
        <v>0.03</v>
      </c>
      <c r="DL53">
        <v>-13.641853658536579</v>
      </c>
      <c r="DM53">
        <v>-0.71703554006968306</v>
      </c>
      <c r="DN53">
        <v>7.9463162496418216E-2</v>
      </c>
      <c r="DO53">
        <v>0</v>
      </c>
      <c r="DP53">
        <v>0.42842378048780488</v>
      </c>
      <c r="DQ53">
        <v>1.491395121951297E-2</v>
      </c>
      <c r="DR53">
        <v>1.859284251378514E-3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2.9476200000000001</v>
      </c>
      <c r="EB53">
        <v>2.62392</v>
      </c>
      <c r="EC53">
        <v>6.4234700000000006E-2</v>
      </c>
      <c r="ED53">
        <v>6.5673599999999999E-2</v>
      </c>
      <c r="EE53">
        <v>0.14441100000000001</v>
      </c>
      <c r="EF53">
        <v>0.14194499999999999</v>
      </c>
      <c r="EG53">
        <v>28184</v>
      </c>
      <c r="EH53">
        <v>28613.9</v>
      </c>
      <c r="EI53">
        <v>28022.400000000001</v>
      </c>
      <c r="EJ53">
        <v>29478.3</v>
      </c>
      <c r="EK53">
        <v>32993.800000000003</v>
      </c>
      <c r="EL53">
        <v>35123.9</v>
      </c>
      <c r="EM53">
        <v>39561.599999999999</v>
      </c>
      <c r="EN53">
        <v>42149.3</v>
      </c>
      <c r="EO53">
        <v>1.9527300000000001</v>
      </c>
      <c r="EP53">
        <v>1.91483</v>
      </c>
      <c r="EQ53">
        <v>0.124544</v>
      </c>
      <c r="ER53">
        <v>0</v>
      </c>
      <c r="ES53">
        <v>31.795200000000001</v>
      </c>
      <c r="ET53">
        <v>999.9</v>
      </c>
      <c r="EU53">
        <v>73.599999999999994</v>
      </c>
      <c r="EV53">
        <v>34.299999999999997</v>
      </c>
      <c r="EW53">
        <v>39.467700000000001</v>
      </c>
      <c r="EX53">
        <v>57.477200000000003</v>
      </c>
      <c r="EY53">
        <v>3.1810900000000002</v>
      </c>
      <c r="EZ53">
        <v>1</v>
      </c>
      <c r="FA53">
        <v>0.49479400000000001</v>
      </c>
      <c r="FB53">
        <v>0.62458599999999997</v>
      </c>
      <c r="FC53">
        <v>20.270499999999998</v>
      </c>
      <c r="FD53">
        <v>5.2189399999999999</v>
      </c>
      <c r="FE53">
        <v>12.009499999999999</v>
      </c>
      <c r="FF53">
        <v>4.9861000000000004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1.8641799999999999</v>
      </c>
      <c r="FO53">
        <v>1.8603400000000001</v>
      </c>
      <c r="FP53">
        <v>1.8609800000000001</v>
      </c>
      <c r="FQ53">
        <v>1.8601799999999999</v>
      </c>
      <c r="FR53">
        <v>1.86188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-5.093</v>
      </c>
      <c r="GH53">
        <v>0.25629999999999997</v>
      </c>
      <c r="GI53">
        <v>-4.2478098867432763</v>
      </c>
      <c r="GJ53">
        <v>-3.9744887815693084E-3</v>
      </c>
      <c r="GK53">
        <v>1.847162108954052E-6</v>
      </c>
      <c r="GL53">
        <v>-4.4217609294687878E-10</v>
      </c>
      <c r="GM53">
        <v>0.25621500000000452</v>
      </c>
      <c r="GN53">
        <v>0</v>
      </c>
      <c r="GO53">
        <v>0</v>
      </c>
      <c r="GP53">
        <v>0</v>
      </c>
      <c r="GQ53">
        <v>6</v>
      </c>
      <c r="GR53">
        <v>2080</v>
      </c>
      <c r="GS53">
        <v>4</v>
      </c>
      <c r="GT53">
        <v>32</v>
      </c>
      <c r="GU53">
        <v>36.700000000000003</v>
      </c>
      <c r="GV53">
        <v>36.799999999999997</v>
      </c>
      <c r="GW53">
        <v>0.73608399999999996</v>
      </c>
      <c r="GX53">
        <v>2.5842299999999998</v>
      </c>
      <c r="GY53">
        <v>1.4489700000000001</v>
      </c>
      <c r="GZ53">
        <v>2.323</v>
      </c>
      <c r="HA53">
        <v>1.5478499999999999</v>
      </c>
      <c r="HB53">
        <v>2.3767100000000001</v>
      </c>
      <c r="HC53">
        <v>38.895099999999999</v>
      </c>
      <c r="HD53">
        <v>15.3316</v>
      </c>
      <c r="HE53">
        <v>18</v>
      </c>
      <c r="HF53">
        <v>507.90100000000001</v>
      </c>
      <c r="HG53">
        <v>525.12699999999995</v>
      </c>
      <c r="HH53">
        <v>31.002500000000001</v>
      </c>
      <c r="HI53">
        <v>33.705300000000001</v>
      </c>
      <c r="HJ53">
        <v>30.000699999999998</v>
      </c>
      <c r="HK53">
        <v>33.559399999999997</v>
      </c>
      <c r="HL53">
        <v>33.567100000000003</v>
      </c>
      <c r="HM53">
        <v>14.751799999999999</v>
      </c>
      <c r="HN53">
        <v>16.864599999999999</v>
      </c>
      <c r="HO53">
        <v>100</v>
      </c>
      <c r="HP53">
        <v>31</v>
      </c>
      <c r="HQ53">
        <v>257.45999999999998</v>
      </c>
      <c r="HR53">
        <v>35.624600000000001</v>
      </c>
      <c r="HS53">
        <v>98.753100000000003</v>
      </c>
      <c r="HT53">
        <v>97.726799999999997</v>
      </c>
    </row>
    <row r="54" spans="1:228" x14ac:dyDescent="0.2">
      <c r="A54">
        <v>39</v>
      </c>
      <c r="B54">
        <v>1675365617.5</v>
      </c>
      <c r="C54">
        <v>152</v>
      </c>
      <c r="D54" t="s">
        <v>437</v>
      </c>
      <c r="E54" t="s">
        <v>438</v>
      </c>
      <c r="F54">
        <v>4</v>
      </c>
      <c r="G54">
        <v>1675365615.1875</v>
      </c>
      <c r="H54">
        <f t="shared" si="0"/>
        <v>3.7405671425298515E-4</v>
      </c>
      <c r="I54">
        <f t="shared" si="1"/>
        <v>0.37405671425298515</v>
      </c>
      <c r="J54">
        <f t="shared" si="2"/>
        <v>0.57033673150883768</v>
      </c>
      <c r="K54">
        <f t="shared" si="3"/>
        <v>235.05837500000001</v>
      </c>
      <c r="L54">
        <f t="shared" si="4"/>
        <v>187.87674282239328</v>
      </c>
      <c r="M54">
        <f t="shared" si="5"/>
        <v>19.053287063518688</v>
      </c>
      <c r="N54">
        <f t="shared" si="6"/>
        <v>23.83815382510139</v>
      </c>
      <c r="O54">
        <f t="shared" si="7"/>
        <v>2.2107057280979787E-2</v>
      </c>
      <c r="P54">
        <f t="shared" si="8"/>
        <v>2.7677627055902017</v>
      </c>
      <c r="Q54">
        <f t="shared" si="9"/>
        <v>2.2009426972689185E-2</v>
      </c>
      <c r="R54">
        <f t="shared" si="10"/>
        <v>1.3764627499989166E-2</v>
      </c>
      <c r="S54">
        <f t="shared" si="11"/>
        <v>226.11406548697764</v>
      </c>
      <c r="T54">
        <f t="shared" si="12"/>
        <v>34.907660134283127</v>
      </c>
      <c r="U54">
        <f t="shared" si="13"/>
        <v>33.813562500000003</v>
      </c>
      <c r="V54">
        <f t="shared" si="14"/>
        <v>5.2876959358558668</v>
      </c>
      <c r="W54">
        <f t="shared" si="15"/>
        <v>69.623725442328947</v>
      </c>
      <c r="X54">
        <f t="shared" si="16"/>
        <v>3.640003552236053</v>
      </c>
      <c r="Y54">
        <f t="shared" si="17"/>
        <v>5.2281079892100255</v>
      </c>
      <c r="Z54">
        <f t="shared" si="18"/>
        <v>1.6476923836198138</v>
      </c>
      <c r="AA54">
        <f t="shared" si="19"/>
        <v>-16.495901098556644</v>
      </c>
      <c r="AB54">
        <f t="shared" si="20"/>
        <v>-30.253467559963568</v>
      </c>
      <c r="AC54">
        <f t="shared" si="21"/>
        <v>-2.5208712298762901</v>
      </c>
      <c r="AD54">
        <f t="shared" si="22"/>
        <v>176.84382559858113</v>
      </c>
      <c r="AE54">
        <f t="shared" si="23"/>
        <v>11.413631662052017</v>
      </c>
      <c r="AF54">
        <f t="shared" si="24"/>
        <v>0.36411633776810337</v>
      </c>
      <c r="AG54">
        <f t="shared" si="25"/>
        <v>0.57033673150883768</v>
      </c>
      <c r="AH54">
        <v>256.81830868445633</v>
      </c>
      <c r="AI54">
        <v>246.95452727272709</v>
      </c>
      <c r="AJ54">
        <v>1.735823778836324</v>
      </c>
      <c r="AK54">
        <v>66.400829897101715</v>
      </c>
      <c r="AL54">
        <f t="shared" si="26"/>
        <v>0.37405671425298515</v>
      </c>
      <c r="AM54">
        <v>35.460092894949767</v>
      </c>
      <c r="AN54">
        <v>35.892832727272712</v>
      </c>
      <c r="AO54">
        <v>-1.854616956372144E-5</v>
      </c>
      <c r="AP54">
        <v>80.259830754641285</v>
      </c>
      <c r="AQ54">
        <v>5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47247.259952417822</v>
      </c>
      <c r="AV54">
        <f t="shared" si="30"/>
        <v>1200.00125</v>
      </c>
      <c r="AW54">
        <f t="shared" si="31"/>
        <v>1025.9253328948071</v>
      </c>
      <c r="AX54">
        <f t="shared" si="32"/>
        <v>0.85493688685308211</v>
      </c>
      <c r="AY54">
        <f t="shared" si="33"/>
        <v>0.18842819162644842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1675365615.1875</v>
      </c>
      <c r="BF54">
        <v>235.05837500000001</v>
      </c>
      <c r="BG54">
        <v>248.85312500000001</v>
      </c>
      <c r="BH54">
        <v>35.892600000000002</v>
      </c>
      <c r="BI54">
        <v>35.471474999999998</v>
      </c>
      <c r="BJ54">
        <v>240.16012499999999</v>
      </c>
      <c r="BK54">
        <v>35.636375000000001</v>
      </c>
      <c r="BL54">
        <v>500.15637500000003</v>
      </c>
      <c r="BM54">
        <v>101.313625</v>
      </c>
      <c r="BN54">
        <v>0.10013583750000001</v>
      </c>
      <c r="BO54">
        <v>33.610812499999987</v>
      </c>
      <c r="BP54">
        <v>33.813562500000003</v>
      </c>
      <c r="BQ54">
        <v>999.9</v>
      </c>
      <c r="BR54">
        <v>0</v>
      </c>
      <c r="BS54">
        <v>0</v>
      </c>
      <c r="BT54">
        <v>8986.9524999999994</v>
      </c>
      <c r="BU54">
        <v>0</v>
      </c>
      <c r="BV54">
        <v>326.25375000000003</v>
      </c>
      <c r="BW54">
        <v>-13.794862500000001</v>
      </c>
      <c r="BX54">
        <v>243.80924999999999</v>
      </c>
      <c r="BY54">
        <v>258.005</v>
      </c>
      <c r="BZ54">
        <v>0.42113250000000002</v>
      </c>
      <c r="CA54">
        <v>248.85312500000001</v>
      </c>
      <c r="CB54">
        <v>35.471474999999998</v>
      </c>
      <c r="CC54">
        <v>3.6364125</v>
      </c>
      <c r="CD54">
        <v>3.5937450000000002</v>
      </c>
      <c r="CE54">
        <v>27.27045</v>
      </c>
      <c r="CF54">
        <v>27.06925</v>
      </c>
      <c r="CG54">
        <v>1200.00125</v>
      </c>
      <c r="CH54">
        <v>0.50002100000000005</v>
      </c>
      <c r="CI54">
        <v>0.49997900000000001</v>
      </c>
      <c r="CJ54">
        <v>0</v>
      </c>
      <c r="CK54">
        <v>864.23862499999996</v>
      </c>
      <c r="CL54">
        <v>4.9990899999999998</v>
      </c>
      <c r="CM54">
        <v>9014.2362499999999</v>
      </c>
      <c r="CN54">
        <v>9557.9249999999993</v>
      </c>
      <c r="CO54">
        <v>43.936999999999998</v>
      </c>
      <c r="CP54">
        <v>46.304250000000003</v>
      </c>
      <c r="CQ54">
        <v>44.742125000000001</v>
      </c>
      <c r="CR54">
        <v>45.186999999999998</v>
      </c>
      <c r="CS54">
        <v>45.226374999999997</v>
      </c>
      <c r="CT54">
        <v>597.53</v>
      </c>
      <c r="CU54">
        <v>597.48</v>
      </c>
      <c r="CV54">
        <v>0</v>
      </c>
      <c r="CW54">
        <v>1675365636.0999999</v>
      </c>
      <c r="CX54">
        <v>0</v>
      </c>
      <c r="CY54">
        <v>1675363412.5999999</v>
      </c>
      <c r="CZ54" t="s">
        <v>356</v>
      </c>
      <c r="DA54">
        <v>1675363412.5999999</v>
      </c>
      <c r="DB54">
        <v>1675363407.5999999</v>
      </c>
      <c r="DC54">
        <v>2</v>
      </c>
      <c r="DD54">
        <v>-0.36699999999999999</v>
      </c>
      <c r="DE54">
        <v>-1.9E-2</v>
      </c>
      <c r="DF54">
        <v>-5.625</v>
      </c>
      <c r="DG54">
        <v>0.25600000000000001</v>
      </c>
      <c r="DH54">
        <v>415</v>
      </c>
      <c r="DI54">
        <v>35</v>
      </c>
      <c r="DJ54">
        <v>0.26</v>
      </c>
      <c r="DK54">
        <v>0.03</v>
      </c>
      <c r="DL54">
        <v>-13.68945853658537</v>
      </c>
      <c r="DM54">
        <v>-0.84281811846693344</v>
      </c>
      <c r="DN54">
        <v>9.119455208270795E-2</v>
      </c>
      <c r="DO54">
        <v>0</v>
      </c>
      <c r="DP54">
        <v>0.42869595121951221</v>
      </c>
      <c r="DQ54">
        <v>1.8215331010576759E-4</v>
      </c>
      <c r="DR54">
        <v>3.1956594185819699E-3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2.9477199999999999</v>
      </c>
      <c r="EB54">
        <v>2.6237300000000001</v>
      </c>
      <c r="EC54">
        <v>6.5782400000000005E-2</v>
      </c>
      <c r="ED54">
        <v>6.7182800000000001E-2</v>
      </c>
      <c r="EE54">
        <v>0.14441200000000001</v>
      </c>
      <c r="EF54">
        <v>0.14203299999999999</v>
      </c>
      <c r="EG54">
        <v>28137.200000000001</v>
      </c>
      <c r="EH54">
        <v>28567.200000000001</v>
      </c>
      <c r="EI54">
        <v>28022.2</v>
      </c>
      <c r="EJ54">
        <v>29477.9</v>
      </c>
      <c r="EK54">
        <v>32993.4</v>
      </c>
      <c r="EL54">
        <v>35119.599999999999</v>
      </c>
      <c r="EM54">
        <v>39561</v>
      </c>
      <c r="EN54">
        <v>42148.4</v>
      </c>
      <c r="EO54">
        <v>1.9528700000000001</v>
      </c>
      <c r="EP54">
        <v>1.91475</v>
      </c>
      <c r="EQ54">
        <v>0.124082</v>
      </c>
      <c r="ER54">
        <v>0</v>
      </c>
      <c r="ES54">
        <v>31.809200000000001</v>
      </c>
      <c r="ET54">
        <v>999.9</v>
      </c>
      <c r="EU54">
        <v>73.599999999999994</v>
      </c>
      <c r="EV54">
        <v>34.299999999999997</v>
      </c>
      <c r="EW54">
        <v>39.471200000000003</v>
      </c>
      <c r="EX54">
        <v>57.237200000000001</v>
      </c>
      <c r="EY54">
        <v>2.4479099999999998</v>
      </c>
      <c r="EZ54">
        <v>1</v>
      </c>
      <c r="FA54">
        <v>0.49552299999999999</v>
      </c>
      <c r="FB54">
        <v>0.63367099999999998</v>
      </c>
      <c r="FC54">
        <v>20.270399999999999</v>
      </c>
      <c r="FD54">
        <v>5.2195400000000003</v>
      </c>
      <c r="FE54">
        <v>12.0098</v>
      </c>
      <c r="FF54">
        <v>4.9863499999999998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1.8642000000000001</v>
      </c>
      <c r="FO54">
        <v>1.8603499999999999</v>
      </c>
      <c r="FP54">
        <v>1.86097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-5.1150000000000002</v>
      </c>
      <c r="GH54">
        <v>0.25619999999999998</v>
      </c>
      <c r="GI54">
        <v>-4.2478098867432763</v>
      </c>
      <c r="GJ54">
        <v>-3.9744887815693084E-3</v>
      </c>
      <c r="GK54">
        <v>1.847162108954052E-6</v>
      </c>
      <c r="GL54">
        <v>-4.4217609294687878E-10</v>
      </c>
      <c r="GM54">
        <v>0.25621500000000452</v>
      </c>
      <c r="GN54">
        <v>0</v>
      </c>
      <c r="GO54">
        <v>0</v>
      </c>
      <c r="GP54">
        <v>0</v>
      </c>
      <c r="GQ54">
        <v>6</v>
      </c>
      <c r="GR54">
        <v>2080</v>
      </c>
      <c r="GS54">
        <v>4</v>
      </c>
      <c r="GT54">
        <v>32</v>
      </c>
      <c r="GU54">
        <v>36.700000000000003</v>
      </c>
      <c r="GV54">
        <v>36.799999999999997</v>
      </c>
      <c r="GW54">
        <v>0.75195299999999998</v>
      </c>
      <c r="GX54">
        <v>2.5793499999999998</v>
      </c>
      <c r="GY54">
        <v>1.4489700000000001</v>
      </c>
      <c r="GZ54">
        <v>2.323</v>
      </c>
      <c r="HA54">
        <v>1.5478499999999999</v>
      </c>
      <c r="HB54">
        <v>2.2997999999999998</v>
      </c>
      <c r="HC54">
        <v>38.895099999999999</v>
      </c>
      <c r="HD54">
        <v>15.340400000000001</v>
      </c>
      <c r="HE54">
        <v>18</v>
      </c>
      <c r="HF54">
        <v>508.041</v>
      </c>
      <c r="HG54">
        <v>525.12199999999996</v>
      </c>
      <c r="HH54">
        <v>31.002500000000001</v>
      </c>
      <c r="HI54">
        <v>33.711399999999998</v>
      </c>
      <c r="HJ54">
        <v>30.000800000000002</v>
      </c>
      <c r="HK54">
        <v>33.564799999999998</v>
      </c>
      <c r="HL54">
        <v>33.573099999999997</v>
      </c>
      <c r="HM54">
        <v>15.058400000000001</v>
      </c>
      <c r="HN54">
        <v>16.864599999999999</v>
      </c>
      <c r="HO54">
        <v>100</v>
      </c>
      <c r="HP54">
        <v>31</v>
      </c>
      <c r="HQ54">
        <v>264.13900000000001</v>
      </c>
      <c r="HR54">
        <v>35.652299999999997</v>
      </c>
      <c r="HS54">
        <v>98.751900000000006</v>
      </c>
      <c r="HT54">
        <v>97.724900000000005</v>
      </c>
    </row>
    <row r="55" spans="1:228" x14ac:dyDescent="0.2">
      <c r="A55">
        <v>40</v>
      </c>
      <c r="B55">
        <v>1675365621.5</v>
      </c>
      <c r="C55">
        <v>156</v>
      </c>
      <c r="D55" t="s">
        <v>439</v>
      </c>
      <c r="E55" t="s">
        <v>440</v>
      </c>
      <c r="F55">
        <v>4</v>
      </c>
      <c r="G55">
        <v>1675365619.5</v>
      </c>
      <c r="H55">
        <f t="shared" si="0"/>
        <v>3.5248188675362569E-4</v>
      </c>
      <c r="I55">
        <f t="shared" si="1"/>
        <v>0.35248188675362568</v>
      </c>
      <c r="J55">
        <f t="shared" si="2"/>
        <v>0.54811154373463367</v>
      </c>
      <c r="K55">
        <f t="shared" si="3"/>
        <v>242.2682857142857</v>
      </c>
      <c r="L55">
        <f t="shared" si="4"/>
        <v>194.06652197184232</v>
      </c>
      <c r="M55">
        <f t="shared" si="5"/>
        <v>19.681036620292485</v>
      </c>
      <c r="N55">
        <f t="shared" si="6"/>
        <v>24.569363920327049</v>
      </c>
      <c r="O55">
        <f t="shared" si="7"/>
        <v>2.0820517789888426E-2</v>
      </c>
      <c r="P55">
        <f t="shared" si="8"/>
        <v>2.7757908512765948</v>
      </c>
      <c r="Q55">
        <f t="shared" si="9"/>
        <v>2.0734145566032747E-2</v>
      </c>
      <c r="R55">
        <f t="shared" si="10"/>
        <v>1.2966571206999889E-2</v>
      </c>
      <c r="S55">
        <f t="shared" si="11"/>
        <v>226.115321153308</v>
      </c>
      <c r="T55">
        <f t="shared" si="12"/>
        <v>34.913159716698658</v>
      </c>
      <c r="U55">
        <f t="shared" si="13"/>
        <v>33.816928571428569</v>
      </c>
      <c r="V55">
        <f t="shared" si="14"/>
        <v>5.2886901832599049</v>
      </c>
      <c r="W55">
        <f t="shared" si="15"/>
        <v>69.622082160446183</v>
      </c>
      <c r="X55">
        <f t="shared" si="16"/>
        <v>3.6405463367441246</v>
      </c>
      <c r="Y55">
        <f t="shared" si="17"/>
        <v>5.2290110030814301</v>
      </c>
      <c r="Z55">
        <f t="shared" si="18"/>
        <v>1.6481438465157803</v>
      </c>
      <c r="AA55">
        <f t="shared" si="19"/>
        <v>-15.544451205834893</v>
      </c>
      <c r="AB55">
        <f t="shared" si="20"/>
        <v>-30.382908253537035</v>
      </c>
      <c r="AC55">
        <f t="shared" si="21"/>
        <v>-2.5244144929055161</v>
      </c>
      <c r="AD55">
        <f t="shared" si="22"/>
        <v>177.66354720103055</v>
      </c>
      <c r="AE55">
        <f t="shared" si="23"/>
        <v>11.439481209583217</v>
      </c>
      <c r="AF55">
        <f t="shared" si="24"/>
        <v>0.33614638023069782</v>
      </c>
      <c r="AG55">
        <f t="shared" si="25"/>
        <v>0.54811154373463367</v>
      </c>
      <c r="AH55">
        <v>263.77601182821422</v>
      </c>
      <c r="AI55">
        <v>253.90471515151521</v>
      </c>
      <c r="AJ55">
        <v>1.742369764193098</v>
      </c>
      <c r="AK55">
        <v>66.400829897101715</v>
      </c>
      <c r="AL55">
        <f t="shared" si="26"/>
        <v>0.35248188675362568</v>
      </c>
      <c r="AM55">
        <v>35.493475760377642</v>
      </c>
      <c r="AN55">
        <v>35.900712727272698</v>
      </c>
      <c r="AO55">
        <v>7.1550805258976664E-5</v>
      </c>
      <c r="AP55">
        <v>80.259830754641285</v>
      </c>
      <c r="AQ55">
        <v>5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47467.472992747753</v>
      </c>
      <c r="AV55">
        <f t="shared" si="30"/>
        <v>1200.0085714285719</v>
      </c>
      <c r="AW55">
        <f t="shared" si="31"/>
        <v>1025.9315280587091</v>
      </c>
      <c r="AX55">
        <f t="shared" si="32"/>
        <v>0.85493683335725701</v>
      </c>
      <c r="AY55">
        <f t="shared" si="33"/>
        <v>0.18842808837950625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1675365619.5</v>
      </c>
      <c r="BF55">
        <v>242.2682857142857</v>
      </c>
      <c r="BG55">
        <v>256.08999999999997</v>
      </c>
      <c r="BH55">
        <v>35.897914285714293</v>
      </c>
      <c r="BI55">
        <v>35.509114285714283</v>
      </c>
      <c r="BJ55">
        <v>247.39271428571431</v>
      </c>
      <c r="BK55">
        <v>35.641685714285707</v>
      </c>
      <c r="BL55">
        <v>500.12257142857152</v>
      </c>
      <c r="BM55">
        <v>101.31399999999999</v>
      </c>
      <c r="BN55">
        <v>9.9867885714285717E-2</v>
      </c>
      <c r="BO55">
        <v>33.613900000000001</v>
      </c>
      <c r="BP55">
        <v>33.816928571428569</v>
      </c>
      <c r="BQ55">
        <v>999.89999999999986</v>
      </c>
      <c r="BR55">
        <v>0</v>
      </c>
      <c r="BS55">
        <v>0</v>
      </c>
      <c r="BT55">
        <v>9029.5542857142846</v>
      </c>
      <c r="BU55">
        <v>0</v>
      </c>
      <c r="BV55">
        <v>316.02999999999997</v>
      </c>
      <c r="BW55">
        <v>-13.821771428571431</v>
      </c>
      <c r="BX55">
        <v>251.28914285714291</v>
      </c>
      <c r="BY55">
        <v>265.51814285714289</v>
      </c>
      <c r="BZ55">
        <v>0.3887998571428572</v>
      </c>
      <c r="CA55">
        <v>256.08999999999997</v>
      </c>
      <c r="CB55">
        <v>35.509114285714283</v>
      </c>
      <c r="CC55">
        <v>3.636955714285715</v>
      </c>
      <c r="CD55">
        <v>3.5975628571428571</v>
      </c>
      <c r="CE55">
        <v>27.273014285714289</v>
      </c>
      <c r="CF55">
        <v>27.08737142857143</v>
      </c>
      <c r="CG55">
        <v>1200.0085714285719</v>
      </c>
      <c r="CH55">
        <v>0.50002314285714289</v>
      </c>
      <c r="CI55">
        <v>0.49997671428571427</v>
      </c>
      <c r="CJ55">
        <v>0</v>
      </c>
      <c r="CK55">
        <v>863.98514285714282</v>
      </c>
      <c r="CL55">
        <v>4.9990899999999998</v>
      </c>
      <c r="CM55">
        <v>9011.3014285714289</v>
      </c>
      <c r="CN55">
        <v>9558.0042857142853</v>
      </c>
      <c r="CO55">
        <v>43.936999999999998</v>
      </c>
      <c r="CP55">
        <v>46.311999999999998</v>
      </c>
      <c r="CQ55">
        <v>44.75</v>
      </c>
      <c r="CR55">
        <v>45.213999999999999</v>
      </c>
      <c r="CS55">
        <v>45.25</v>
      </c>
      <c r="CT55">
        <v>597.5328571428571</v>
      </c>
      <c r="CU55">
        <v>597.47857142857151</v>
      </c>
      <c r="CV55">
        <v>0</v>
      </c>
      <c r="CW55">
        <v>1675365639.7</v>
      </c>
      <c r="CX55">
        <v>0</v>
      </c>
      <c r="CY55">
        <v>1675363412.5999999</v>
      </c>
      <c r="CZ55" t="s">
        <v>356</v>
      </c>
      <c r="DA55">
        <v>1675363412.5999999</v>
      </c>
      <c r="DB55">
        <v>1675363407.5999999</v>
      </c>
      <c r="DC55">
        <v>2</v>
      </c>
      <c r="DD55">
        <v>-0.36699999999999999</v>
      </c>
      <c r="DE55">
        <v>-1.9E-2</v>
      </c>
      <c r="DF55">
        <v>-5.625</v>
      </c>
      <c r="DG55">
        <v>0.25600000000000001</v>
      </c>
      <c r="DH55">
        <v>415</v>
      </c>
      <c r="DI55">
        <v>35</v>
      </c>
      <c r="DJ55">
        <v>0.26</v>
      </c>
      <c r="DK55">
        <v>0.03</v>
      </c>
      <c r="DL55">
        <v>-13.74110243902439</v>
      </c>
      <c r="DM55">
        <v>-0.60111219512195924</v>
      </c>
      <c r="DN55">
        <v>6.8541255113892974E-2</v>
      </c>
      <c r="DO55">
        <v>0</v>
      </c>
      <c r="DP55">
        <v>0.42290809756097558</v>
      </c>
      <c r="DQ55">
        <v>-9.5993519163761587E-2</v>
      </c>
      <c r="DR55">
        <v>1.3277887910218829E-2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2.94754</v>
      </c>
      <c r="EB55">
        <v>2.62392</v>
      </c>
      <c r="EC55">
        <v>6.7333000000000004E-2</v>
      </c>
      <c r="ED55">
        <v>6.8700499999999998E-2</v>
      </c>
      <c r="EE55">
        <v>0.144432</v>
      </c>
      <c r="EF55">
        <v>0.14214099999999999</v>
      </c>
      <c r="EG55">
        <v>28089.5</v>
      </c>
      <c r="EH55">
        <v>28520.3</v>
      </c>
      <c r="EI55">
        <v>28021.200000000001</v>
      </c>
      <c r="EJ55">
        <v>29477.5</v>
      </c>
      <c r="EK55">
        <v>32991.199999999997</v>
      </c>
      <c r="EL55">
        <v>35114.9</v>
      </c>
      <c r="EM55">
        <v>39559.199999999997</v>
      </c>
      <c r="EN55">
        <v>42148</v>
      </c>
      <c r="EO55">
        <v>1.95303</v>
      </c>
      <c r="EP55">
        <v>1.91465</v>
      </c>
      <c r="EQ55">
        <v>0.12320299999999999</v>
      </c>
      <c r="ER55">
        <v>0</v>
      </c>
      <c r="ES55">
        <v>31.818300000000001</v>
      </c>
      <c r="ET55">
        <v>999.9</v>
      </c>
      <c r="EU55">
        <v>73.599999999999994</v>
      </c>
      <c r="EV55">
        <v>34.299999999999997</v>
      </c>
      <c r="EW55">
        <v>39.468899999999998</v>
      </c>
      <c r="EX55">
        <v>57.267200000000003</v>
      </c>
      <c r="EY55">
        <v>3.0208400000000002</v>
      </c>
      <c r="EZ55">
        <v>1</v>
      </c>
      <c r="FA55">
        <v>0.49602099999999999</v>
      </c>
      <c r="FB55">
        <v>0.64164500000000002</v>
      </c>
      <c r="FC55">
        <v>20.270299999999999</v>
      </c>
      <c r="FD55">
        <v>5.2190899999999996</v>
      </c>
      <c r="FE55">
        <v>12.0098</v>
      </c>
      <c r="FF55">
        <v>4.9860499999999996</v>
      </c>
      <c r="FG55">
        <v>3.2844500000000001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1.8642099999999999</v>
      </c>
      <c r="FO55">
        <v>1.86033</v>
      </c>
      <c r="FP55">
        <v>1.8609800000000001</v>
      </c>
      <c r="FQ55">
        <v>1.8601700000000001</v>
      </c>
      <c r="FR55">
        <v>1.86188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-5.1349999999999998</v>
      </c>
      <c r="GH55">
        <v>0.25619999999999998</v>
      </c>
      <c r="GI55">
        <v>-4.2478098867432763</v>
      </c>
      <c r="GJ55">
        <v>-3.9744887815693084E-3</v>
      </c>
      <c r="GK55">
        <v>1.847162108954052E-6</v>
      </c>
      <c r="GL55">
        <v>-4.4217609294687878E-10</v>
      </c>
      <c r="GM55">
        <v>0.25621500000000452</v>
      </c>
      <c r="GN55">
        <v>0</v>
      </c>
      <c r="GO55">
        <v>0</v>
      </c>
      <c r="GP55">
        <v>0</v>
      </c>
      <c r="GQ55">
        <v>6</v>
      </c>
      <c r="GR55">
        <v>2080</v>
      </c>
      <c r="GS55">
        <v>4</v>
      </c>
      <c r="GT55">
        <v>32</v>
      </c>
      <c r="GU55">
        <v>36.799999999999997</v>
      </c>
      <c r="GV55">
        <v>36.9</v>
      </c>
      <c r="GW55">
        <v>0.76660200000000001</v>
      </c>
      <c r="GX55">
        <v>2.5927699999999998</v>
      </c>
      <c r="GY55">
        <v>1.4489700000000001</v>
      </c>
      <c r="GZ55">
        <v>2.32178</v>
      </c>
      <c r="HA55">
        <v>1.5478499999999999</v>
      </c>
      <c r="HB55">
        <v>2.3059099999999999</v>
      </c>
      <c r="HC55">
        <v>38.895099999999999</v>
      </c>
      <c r="HD55">
        <v>15.2966</v>
      </c>
      <c r="HE55">
        <v>18</v>
      </c>
      <c r="HF55">
        <v>508.17399999999998</v>
      </c>
      <c r="HG55">
        <v>525.08699999999999</v>
      </c>
      <c r="HH55">
        <v>31.002400000000002</v>
      </c>
      <c r="HI55">
        <v>33.717599999999997</v>
      </c>
      <c r="HJ55">
        <v>30.000699999999998</v>
      </c>
      <c r="HK55">
        <v>33.569299999999998</v>
      </c>
      <c r="HL55">
        <v>33.577599999999997</v>
      </c>
      <c r="HM55">
        <v>15.3626</v>
      </c>
      <c r="HN55">
        <v>16.569099999999999</v>
      </c>
      <c r="HO55">
        <v>100</v>
      </c>
      <c r="HP55">
        <v>31</v>
      </c>
      <c r="HQ55">
        <v>270.81799999999998</v>
      </c>
      <c r="HR55">
        <v>35.684399999999997</v>
      </c>
      <c r="HS55">
        <v>98.747699999999995</v>
      </c>
      <c r="HT55">
        <v>97.7239</v>
      </c>
    </row>
    <row r="56" spans="1:228" x14ac:dyDescent="0.2">
      <c r="A56">
        <v>41</v>
      </c>
      <c r="B56">
        <v>1675365625.5</v>
      </c>
      <c r="C56">
        <v>160</v>
      </c>
      <c r="D56" t="s">
        <v>441</v>
      </c>
      <c r="E56" t="s">
        <v>442</v>
      </c>
      <c r="F56">
        <v>4</v>
      </c>
      <c r="G56">
        <v>1675365623.1875</v>
      </c>
      <c r="H56">
        <f t="shared" si="0"/>
        <v>3.3061807333386998E-4</v>
      </c>
      <c r="I56">
        <f t="shared" si="1"/>
        <v>0.33061807333387</v>
      </c>
      <c r="J56">
        <f t="shared" si="2"/>
        <v>0.61101672346434677</v>
      </c>
      <c r="K56">
        <f t="shared" si="3"/>
        <v>248.46312499999999</v>
      </c>
      <c r="L56">
        <f t="shared" si="4"/>
        <v>192.26846624726412</v>
      </c>
      <c r="M56">
        <f t="shared" si="5"/>
        <v>19.498911573143729</v>
      </c>
      <c r="N56">
        <f t="shared" si="6"/>
        <v>25.197894371984134</v>
      </c>
      <c r="O56">
        <f t="shared" si="7"/>
        <v>1.953668715146412E-2</v>
      </c>
      <c r="P56">
        <f t="shared" si="8"/>
        <v>2.777920270126323</v>
      </c>
      <c r="Q56">
        <f t="shared" si="9"/>
        <v>1.9460675319224796E-2</v>
      </c>
      <c r="R56">
        <f t="shared" si="10"/>
        <v>1.2169726686147426E-2</v>
      </c>
      <c r="S56">
        <f t="shared" si="11"/>
        <v>226.11415675439213</v>
      </c>
      <c r="T56">
        <f t="shared" si="12"/>
        <v>34.924047162068774</v>
      </c>
      <c r="U56">
        <f t="shared" si="13"/>
        <v>33.816899999999997</v>
      </c>
      <c r="V56">
        <f t="shared" si="14"/>
        <v>5.2886817433405238</v>
      </c>
      <c r="W56">
        <f t="shared" si="15"/>
        <v>69.619289401147512</v>
      </c>
      <c r="X56">
        <f t="shared" si="16"/>
        <v>3.6415968220585251</v>
      </c>
      <c r="Y56">
        <f t="shared" si="17"/>
        <v>5.2307296632626965</v>
      </c>
      <c r="Z56">
        <f t="shared" si="18"/>
        <v>1.6470849212819987</v>
      </c>
      <c r="AA56">
        <f t="shared" si="19"/>
        <v>-14.580257034023667</v>
      </c>
      <c r="AB56">
        <f t="shared" si="20"/>
        <v>-29.522078212501267</v>
      </c>
      <c r="AC56">
        <f t="shared" si="21"/>
        <v>-2.4510807941008683</v>
      </c>
      <c r="AD56">
        <f t="shared" si="22"/>
        <v>179.56074071376631</v>
      </c>
      <c r="AE56">
        <f t="shared" si="23"/>
        <v>11.452939166340617</v>
      </c>
      <c r="AF56">
        <f t="shared" si="24"/>
        <v>0.30369447747944839</v>
      </c>
      <c r="AG56">
        <f t="shared" si="25"/>
        <v>0.61101672346434677</v>
      </c>
      <c r="AH56">
        <v>270.76664178342429</v>
      </c>
      <c r="AI56">
        <v>260.86036969696971</v>
      </c>
      <c r="AJ56">
        <v>1.7342992613528261</v>
      </c>
      <c r="AK56">
        <v>66.400829897101715</v>
      </c>
      <c r="AL56">
        <f t="shared" si="26"/>
        <v>0.33061807333387</v>
      </c>
      <c r="AM56">
        <v>35.535402129356648</v>
      </c>
      <c r="AN56">
        <v>35.917540606060591</v>
      </c>
      <c r="AO56">
        <v>3.6652255637901568E-5</v>
      </c>
      <c r="AP56">
        <v>80.259830754641285</v>
      </c>
      <c r="AQ56">
        <v>5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47525.162888213279</v>
      </c>
      <c r="AV56">
        <f t="shared" si="30"/>
        <v>1200.0050000000001</v>
      </c>
      <c r="AW56">
        <f t="shared" si="31"/>
        <v>1025.928220079996</v>
      </c>
      <c r="AX56">
        <f t="shared" si="32"/>
        <v>0.85493662116407509</v>
      </c>
      <c r="AY56">
        <f t="shared" si="33"/>
        <v>0.18842767884666489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1675365623.1875</v>
      </c>
      <c r="BF56">
        <v>248.46312499999999</v>
      </c>
      <c r="BG56">
        <v>262.29287499999998</v>
      </c>
      <c r="BH56">
        <v>35.9078625</v>
      </c>
      <c r="BI56">
        <v>35.556624999999997</v>
      </c>
      <c r="BJ56">
        <v>253.607</v>
      </c>
      <c r="BK56">
        <v>35.6516625</v>
      </c>
      <c r="BL56">
        <v>500.15637500000003</v>
      </c>
      <c r="BM56">
        <v>101.31512499999999</v>
      </c>
      <c r="BN56">
        <v>9.9901362500000007E-2</v>
      </c>
      <c r="BO56">
        <v>33.619774999999997</v>
      </c>
      <c r="BP56">
        <v>33.816899999999997</v>
      </c>
      <c r="BQ56">
        <v>999.9</v>
      </c>
      <c r="BR56">
        <v>0</v>
      </c>
      <c r="BS56">
        <v>0</v>
      </c>
      <c r="BT56">
        <v>9040.7824999999993</v>
      </c>
      <c r="BU56">
        <v>0</v>
      </c>
      <c r="BV56">
        <v>321.411</v>
      </c>
      <c r="BW56">
        <v>-13.829924999999999</v>
      </c>
      <c r="BX56">
        <v>257.71724999999998</v>
      </c>
      <c r="BY56">
        <v>271.96325000000002</v>
      </c>
      <c r="BZ56">
        <v>0.35123787499999998</v>
      </c>
      <c r="CA56">
        <v>262.29287499999998</v>
      </c>
      <c r="CB56">
        <v>35.556624999999997</v>
      </c>
      <c r="CC56">
        <v>3.6380124999999999</v>
      </c>
      <c r="CD56">
        <v>3.6024275000000001</v>
      </c>
      <c r="CE56">
        <v>27.277987499999998</v>
      </c>
      <c r="CF56">
        <v>27.110375000000001</v>
      </c>
      <c r="CG56">
        <v>1200.0050000000001</v>
      </c>
      <c r="CH56">
        <v>0.50002812500000005</v>
      </c>
      <c r="CI56">
        <v>0.49997162499999998</v>
      </c>
      <c r="CJ56">
        <v>0</v>
      </c>
      <c r="CK56">
        <v>863.54774999999995</v>
      </c>
      <c r="CL56">
        <v>4.9990899999999998</v>
      </c>
      <c r="CM56">
        <v>9009.0449999999983</v>
      </c>
      <c r="CN56">
        <v>9557.9762499999997</v>
      </c>
      <c r="CO56">
        <v>43.936999999999998</v>
      </c>
      <c r="CP56">
        <v>46.311999999999998</v>
      </c>
      <c r="CQ56">
        <v>44.75</v>
      </c>
      <c r="CR56">
        <v>45.234250000000003</v>
      </c>
      <c r="CS56">
        <v>45.25</v>
      </c>
      <c r="CT56">
        <v>597.54</v>
      </c>
      <c r="CU56">
        <v>597.46875</v>
      </c>
      <c r="CV56">
        <v>0</v>
      </c>
      <c r="CW56">
        <v>1675365643.9000001</v>
      </c>
      <c r="CX56">
        <v>0</v>
      </c>
      <c r="CY56">
        <v>1675363412.5999999</v>
      </c>
      <c r="CZ56" t="s">
        <v>356</v>
      </c>
      <c r="DA56">
        <v>1675363412.5999999</v>
      </c>
      <c r="DB56">
        <v>1675363407.5999999</v>
      </c>
      <c r="DC56">
        <v>2</v>
      </c>
      <c r="DD56">
        <v>-0.36699999999999999</v>
      </c>
      <c r="DE56">
        <v>-1.9E-2</v>
      </c>
      <c r="DF56">
        <v>-5.625</v>
      </c>
      <c r="DG56">
        <v>0.25600000000000001</v>
      </c>
      <c r="DH56">
        <v>415</v>
      </c>
      <c r="DI56">
        <v>35</v>
      </c>
      <c r="DJ56">
        <v>0.26</v>
      </c>
      <c r="DK56">
        <v>0.03</v>
      </c>
      <c r="DL56">
        <v>-13.7751</v>
      </c>
      <c r="DM56">
        <v>-0.42903344947735789</v>
      </c>
      <c r="DN56">
        <v>5.3845225347127483E-2</v>
      </c>
      <c r="DO56">
        <v>0</v>
      </c>
      <c r="DP56">
        <v>0.40917814634146338</v>
      </c>
      <c r="DQ56">
        <v>-0.24836830662020809</v>
      </c>
      <c r="DR56">
        <v>2.8335543236634259E-2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400</v>
      </c>
      <c r="EA56">
        <v>2.9476399999999998</v>
      </c>
      <c r="EB56">
        <v>2.6238999999999999</v>
      </c>
      <c r="EC56">
        <v>6.8854899999999997E-2</v>
      </c>
      <c r="ED56">
        <v>7.0194500000000007E-2</v>
      </c>
      <c r="EE56">
        <v>0.144484</v>
      </c>
      <c r="EF56">
        <v>0.14225299999999999</v>
      </c>
      <c r="EG56">
        <v>28043.3</v>
      </c>
      <c r="EH56">
        <v>28474.2</v>
      </c>
      <c r="EI56">
        <v>28020.9</v>
      </c>
      <c r="EJ56">
        <v>29477.200000000001</v>
      </c>
      <c r="EK56">
        <v>32989</v>
      </c>
      <c r="EL56">
        <v>35110.199999999997</v>
      </c>
      <c r="EM56">
        <v>39558.9</v>
      </c>
      <c r="EN56">
        <v>42147.7</v>
      </c>
      <c r="EO56">
        <v>1.95282</v>
      </c>
      <c r="EP56">
        <v>1.9147000000000001</v>
      </c>
      <c r="EQ56">
        <v>0.123471</v>
      </c>
      <c r="ER56">
        <v>0</v>
      </c>
      <c r="ES56">
        <v>31.826000000000001</v>
      </c>
      <c r="ET56">
        <v>999.9</v>
      </c>
      <c r="EU56">
        <v>73.5</v>
      </c>
      <c r="EV56">
        <v>34.299999999999997</v>
      </c>
      <c r="EW56">
        <v>39.412100000000002</v>
      </c>
      <c r="EX56">
        <v>56.877200000000002</v>
      </c>
      <c r="EY56">
        <v>2.8685900000000002</v>
      </c>
      <c r="EZ56">
        <v>1</v>
      </c>
      <c r="FA56">
        <v>0.49665100000000001</v>
      </c>
      <c r="FB56">
        <v>0.64559900000000003</v>
      </c>
      <c r="FC56">
        <v>20.270399999999999</v>
      </c>
      <c r="FD56">
        <v>5.2190899999999996</v>
      </c>
      <c r="FE56">
        <v>12.0099</v>
      </c>
      <c r="FF56">
        <v>4.9866000000000001</v>
      </c>
      <c r="FG56">
        <v>3.2845300000000002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1.8642000000000001</v>
      </c>
      <c r="FO56">
        <v>1.8603499999999999</v>
      </c>
      <c r="FP56">
        <v>1.86097</v>
      </c>
      <c r="FQ56">
        <v>1.8601799999999999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-5.157</v>
      </c>
      <c r="GH56">
        <v>0.25619999999999998</v>
      </c>
      <c r="GI56">
        <v>-4.2478098867432763</v>
      </c>
      <c r="GJ56">
        <v>-3.9744887815693084E-3</v>
      </c>
      <c r="GK56">
        <v>1.847162108954052E-6</v>
      </c>
      <c r="GL56">
        <v>-4.4217609294687878E-10</v>
      </c>
      <c r="GM56">
        <v>0.25621500000000452</v>
      </c>
      <c r="GN56">
        <v>0</v>
      </c>
      <c r="GO56">
        <v>0</v>
      </c>
      <c r="GP56">
        <v>0</v>
      </c>
      <c r="GQ56">
        <v>6</v>
      </c>
      <c r="GR56">
        <v>2080</v>
      </c>
      <c r="GS56">
        <v>4</v>
      </c>
      <c r="GT56">
        <v>32</v>
      </c>
      <c r="GU56">
        <v>36.9</v>
      </c>
      <c r="GV56">
        <v>37</v>
      </c>
      <c r="GW56">
        <v>0.78247100000000003</v>
      </c>
      <c r="GX56">
        <v>2.5769000000000002</v>
      </c>
      <c r="GY56">
        <v>1.4489700000000001</v>
      </c>
      <c r="GZ56">
        <v>2.323</v>
      </c>
      <c r="HA56">
        <v>1.5478499999999999</v>
      </c>
      <c r="HB56">
        <v>2.3864700000000001</v>
      </c>
      <c r="HC56">
        <v>38.895099999999999</v>
      </c>
      <c r="HD56">
        <v>15.3316</v>
      </c>
      <c r="HE56">
        <v>18</v>
      </c>
      <c r="HF56">
        <v>508.09</v>
      </c>
      <c r="HG56">
        <v>525.16999999999996</v>
      </c>
      <c r="HH56">
        <v>31.0016</v>
      </c>
      <c r="HI56">
        <v>33.725000000000001</v>
      </c>
      <c r="HJ56">
        <v>30.000800000000002</v>
      </c>
      <c r="HK56">
        <v>33.575299999999999</v>
      </c>
      <c r="HL56">
        <v>33.582799999999999</v>
      </c>
      <c r="HM56">
        <v>15.666700000000001</v>
      </c>
      <c r="HN56">
        <v>16.2881</v>
      </c>
      <c r="HO56">
        <v>100</v>
      </c>
      <c r="HP56">
        <v>31</v>
      </c>
      <c r="HQ56">
        <v>277.49599999999998</v>
      </c>
      <c r="HR56">
        <v>35.697800000000001</v>
      </c>
      <c r="HS56">
        <v>98.746899999999997</v>
      </c>
      <c r="HT56">
        <v>97.723100000000002</v>
      </c>
    </row>
    <row r="57" spans="1:228" x14ac:dyDescent="0.2">
      <c r="A57">
        <v>42</v>
      </c>
      <c r="B57">
        <v>1675365629.5</v>
      </c>
      <c r="C57">
        <v>164</v>
      </c>
      <c r="D57" t="s">
        <v>443</v>
      </c>
      <c r="E57" t="s">
        <v>444</v>
      </c>
      <c r="F57">
        <v>4</v>
      </c>
      <c r="G57">
        <v>1675365627.5</v>
      </c>
      <c r="H57">
        <f t="shared" si="0"/>
        <v>3.5318216791261785E-4</v>
      </c>
      <c r="I57">
        <f t="shared" si="1"/>
        <v>0.35318216791261786</v>
      </c>
      <c r="J57">
        <f t="shared" si="2"/>
        <v>0.61409093997263642</v>
      </c>
      <c r="K57">
        <f t="shared" si="3"/>
        <v>255.65828571428571</v>
      </c>
      <c r="L57">
        <f t="shared" si="4"/>
        <v>202.11596676694694</v>
      </c>
      <c r="M57">
        <f t="shared" si="5"/>
        <v>20.497755118824621</v>
      </c>
      <c r="N57">
        <f t="shared" si="6"/>
        <v>25.927792932423191</v>
      </c>
      <c r="O57">
        <f t="shared" si="7"/>
        <v>2.0841069559675067E-2</v>
      </c>
      <c r="P57">
        <f t="shared" si="8"/>
        <v>2.7608669117995954</v>
      </c>
      <c r="Q57">
        <f t="shared" si="9"/>
        <v>2.0754061420400323E-2</v>
      </c>
      <c r="R57">
        <f t="shared" si="10"/>
        <v>1.2979075338688278E-2</v>
      </c>
      <c r="S57">
        <f t="shared" si="11"/>
        <v>226.11225609001201</v>
      </c>
      <c r="T57">
        <f t="shared" si="12"/>
        <v>34.930106633040857</v>
      </c>
      <c r="U57">
        <f t="shared" si="13"/>
        <v>33.834171428571423</v>
      </c>
      <c r="V57">
        <f t="shared" si="14"/>
        <v>5.2937858117763064</v>
      </c>
      <c r="W57">
        <f t="shared" si="15"/>
        <v>69.646334273080527</v>
      </c>
      <c r="X57">
        <f t="shared" si="16"/>
        <v>3.6439918651986294</v>
      </c>
      <c r="Y57">
        <f t="shared" si="17"/>
        <v>5.2321373453923377</v>
      </c>
      <c r="Z57">
        <f t="shared" si="18"/>
        <v>1.649793946577677</v>
      </c>
      <c r="AA57">
        <f t="shared" si="19"/>
        <v>-15.575333604946447</v>
      </c>
      <c r="AB57">
        <f t="shared" si="20"/>
        <v>-31.195546075684419</v>
      </c>
      <c r="AC57">
        <f t="shared" si="21"/>
        <v>-2.6063005950373332</v>
      </c>
      <c r="AD57">
        <f t="shared" si="22"/>
        <v>176.73507581434382</v>
      </c>
      <c r="AE57">
        <f t="shared" si="23"/>
        <v>11.434732839385337</v>
      </c>
      <c r="AF57">
        <f t="shared" si="24"/>
        <v>0.30191232262845508</v>
      </c>
      <c r="AG57">
        <f t="shared" si="25"/>
        <v>0.61409093997263642</v>
      </c>
      <c r="AH57">
        <v>277.6780766110785</v>
      </c>
      <c r="AI57">
        <v>267.78326666666652</v>
      </c>
      <c r="AJ57">
        <v>1.731630241796358</v>
      </c>
      <c r="AK57">
        <v>66.400829897101715</v>
      </c>
      <c r="AL57">
        <f t="shared" si="26"/>
        <v>0.35318216791261786</v>
      </c>
      <c r="AM57">
        <v>35.574409890542142</v>
      </c>
      <c r="AN57">
        <v>35.937658787878782</v>
      </c>
      <c r="AO57">
        <v>7.0861672765243373E-3</v>
      </c>
      <c r="AP57">
        <v>80.259830754641285</v>
      </c>
      <c r="AQ57">
        <v>5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47055.862574397324</v>
      </c>
      <c r="AV57">
        <f t="shared" si="30"/>
        <v>1199.997142857143</v>
      </c>
      <c r="AW57">
        <f t="shared" si="31"/>
        <v>1025.9212850207318</v>
      </c>
      <c r="AX57">
        <f t="shared" si="32"/>
        <v>0.85493643974689482</v>
      </c>
      <c r="AY57">
        <f t="shared" si="33"/>
        <v>0.18842732871150691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1675365627.5</v>
      </c>
      <c r="BF57">
        <v>255.65828571428571</v>
      </c>
      <c r="BG57">
        <v>269.46671428571432</v>
      </c>
      <c r="BH57">
        <v>35.931199999999997</v>
      </c>
      <c r="BI57">
        <v>35.582071428571432</v>
      </c>
      <c r="BJ57">
        <v>260.8250000000001</v>
      </c>
      <c r="BK57">
        <v>35.674985714285711</v>
      </c>
      <c r="BL57">
        <v>500.21271428571441</v>
      </c>
      <c r="BM57">
        <v>101.3154285714286</v>
      </c>
      <c r="BN57">
        <v>0.10038457142857141</v>
      </c>
      <c r="BO57">
        <v>33.624585714285708</v>
      </c>
      <c r="BP57">
        <v>33.834171428571423</v>
      </c>
      <c r="BQ57">
        <v>999.89999999999986</v>
      </c>
      <c r="BR57">
        <v>0</v>
      </c>
      <c r="BS57">
        <v>0</v>
      </c>
      <c r="BT57">
        <v>8950.2657142857151</v>
      </c>
      <c r="BU57">
        <v>0</v>
      </c>
      <c r="BV57">
        <v>326.49142857142863</v>
      </c>
      <c r="BW57">
        <v>-13.808400000000001</v>
      </c>
      <c r="BX57">
        <v>265.18685714285709</v>
      </c>
      <c r="BY57">
        <v>279.40871428571432</v>
      </c>
      <c r="BZ57">
        <v>0.34912557142857142</v>
      </c>
      <c r="CA57">
        <v>269.46671428571432</v>
      </c>
      <c r="CB57">
        <v>35.582071428571432</v>
      </c>
      <c r="CC57">
        <v>3.6403842857142861</v>
      </c>
      <c r="CD57">
        <v>3.60501</v>
      </c>
      <c r="CE57">
        <v>27.289100000000001</v>
      </c>
      <c r="CF57">
        <v>27.122599999999998</v>
      </c>
      <c r="CG57">
        <v>1199.997142857143</v>
      </c>
      <c r="CH57">
        <v>0.50003500000000001</v>
      </c>
      <c r="CI57">
        <v>0.49996400000000002</v>
      </c>
      <c r="CJ57">
        <v>0</v>
      </c>
      <c r="CK57">
        <v>863.26714285714286</v>
      </c>
      <c r="CL57">
        <v>4.9990899999999998</v>
      </c>
      <c r="CM57">
        <v>9005.8757142857139</v>
      </c>
      <c r="CN57">
        <v>9557.9571428571417</v>
      </c>
      <c r="CO57">
        <v>43.936999999999998</v>
      </c>
      <c r="CP57">
        <v>46.338999999999999</v>
      </c>
      <c r="CQ57">
        <v>44.75</v>
      </c>
      <c r="CR57">
        <v>45.25</v>
      </c>
      <c r="CS57">
        <v>45.258857142857153</v>
      </c>
      <c r="CT57">
        <v>597.54142857142858</v>
      </c>
      <c r="CU57">
        <v>597.45571428571441</v>
      </c>
      <c r="CV57">
        <v>0</v>
      </c>
      <c r="CW57">
        <v>1675365648.0999999</v>
      </c>
      <c r="CX57">
        <v>0</v>
      </c>
      <c r="CY57">
        <v>1675363412.5999999</v>
      </c>
      <c r="CZ57" t="s">
        <v>356</v>
      </c>
      <c r="DA57">
        <v>1675363412.5999999</v>
      </c>
      <c r="DB57">
        <v>1675363407.5999999</v>
      </c>
      <c r="DC57">
        <v>2</v>
      </c>
      <c r="DD57">
        <v>-0.36699999999999999</v>
      </c>
      <c r="DE57">
        <v>-1.9E-2</v>
      </c>
      <c r="DF57">
        <v>-5.625</v>
      </c>
      <c r="DG57">
        <v>0.25600000000000001</v>
      </c>
      <c r="DH57">
        <v>415</v>
      </c>
      <c r="DI57">
        <v>35</v>
      </c>
      <c r="DJ57">
        <v>0.26</v>
      </c>
      <c r="DK57">
        <v>0.03</v>
      </c>
      <c r="DL57">
        <v>-13.793709756097559</v>
      </c>
      <c r="DM57">
        <v>-0.34261045296170062</v>
      </c>
      <c r="DN57">
        <v>5.0400018413072872E-2</v>
      </c>
      <c r="DO57">
        <v>0</v>
      </c>
      <c r="DP57">
        <v>0.39330265853658541</v>
      </c>
      <c r="DQ57">
        <v>-0.3351985296167227</v>
      </c>
      <c r="DR57">
        <v>3.4847770986986409E-2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400</v>
      </c>
      <c r="EA57">
        <v>2.9478</v>
      </c>
      <c r="EB57">
        <v>2.6236299999999999</v>
      </c>
      <c r="EC57">
        <v>7.0359599999999994E-2</v>
      </c>
      <c r="ED57">
        <v>7.1667900000000007E-2</v>
      </c>
      <c r="EE57">
        <v>0.144539</v>
      </c>
      <c r="EF57">
        <v>0.14231199999999999</v>
      </c>
      <c r="EG57">
        <v>27998.1</v>
      </c>
      <c r="EH57">
        <v>28428.5</v>
      </c>
      <c r="EI57">
        <v>28021.1</v>
      </c>
      <c r="EJ57">
        <v>29476.7</v>
      </c>
      <c r="EK57">
        <v>32987.1</v>
      </c>
      <c r="EL57">
        <v>35107.300000000003</v>
      </c>
      <c r="EM57">
        <v>39558.9</v>
      </c>
      <c r="EN57">
        <v>42147</v>
      </c>
      <c r="EO57">
        <v>1.95292</v>
      </c>
      <c r="EP57">
        <v>1.9147000000000001</v>
      </c>
      <c r="EQ57">
        <v>0.123762</v>
      </c>
      <c r="ER57">
        <v>0</v>
      </c>
      <c r="ES57">
        <v>31.8309</v>
      </c>
      <c r="ET57">
        <v>999.9</v>
      </c>
      <c r="EU57">
        <v>73.5</v>
      </c>
      <c r="EV57">
        <v>34.299999999999997</v>
      </c>
      <c r="EW57">
        <v>39.412500000000001</v>
      </c>
      <c r="EX57">
        <v>57.597200000000001</v>
      </c>
      <c r="EY57">
        <v>2.3157000000000001</v>
      </c>
      <c r="EZ57">
        <v>1</v>
      </c>
      <c r="FA57">
        <v>0.49724299999999999</v>
      </c>
      <c r="FB57">
        <v>0.64800100000000005</v>
      </c>
      <c r="FC57">
        <v>20.270299999999999</v>
      </c>
      <c r="FD57">
        <v>5.2201399999999998</v>
      </c>
      <c r="FE57">
        <v>12.0099</v>
      </c>
      <c r="FF57">
        <v>4.9867999999999997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1.8642099999999999</v>
      </c>
      <c r="FO57">
        <v>1.8603400000000001</v>
      </c>
      <c r="FP57">
        <v>1.8609599999999999</v>
      </c>
      <c r="FQ57">
        <v>1.86019</v>
      </c>
      <c r="FR57">
        <v>1.86188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-5.1769999999999996</v>
      </c>
      <c r="GH57">
        <v>0.25629999999999997</v>
      </c>
      <c r="GI57">
        <v>-4.2478098867432763</v>
      </c>
      <c r="GJ57">
        <v>-3.9744887815693084E-3</v>
      </c>
      <c r="GK57">
        <v>1.847162108954052E-6</v>
      </c>
      <c r="GL57">
        <v>-4.4217609294687878E-10</v>
      </c>
      <c r="GM57">
        <v>0.25621500000000452</v>
      </c>
      <c r="GN57">
        <v>0</v>
      </c>
      <c r="GO57">
        <v>0</v>
      </c>
      <c r="GP57">
        <v>0</v>
      </c>
      <c r="GQ57">
        <v>6</v>
      </c>
      <c r="GR57">
        <v>2080</v>
      </c>
      <c r="GS57">
        <v>4</v>
      </c>
      <c r="GT57">
        <v>32</v>
      </c>
      <c r="GU57">
        <v>36.9</v>
      </c>
      <c r="GV57">
        <v>37</v>
      </c>
      <c r="GW57">
        <v>0.79711900000000002</v>
      </c>
      <c r="GX57">
        <v>2.5817899999999998</v>
      </c>
      <c r="GY57">
        <v>1.4489700000000001</v>
      </c>
      <c r="GZ57">
        <v>2.323</v>
      </c>
      <c r="HA57">
        <v>1.5478499999999999</v>
      </c>
      <c r="HB57">
        <v>2.2985799999999998</v>
      </c>
      <c r="HC57">
        <v>38.895099999999999</v>
      </c>
      <c r="HD57">
        <v>15.322800000000001</v>
      </c>
      <c r="HE57">
        <v>18</v>
      </c>
      <c r="HF57">
        <v>508.19499999999999</v>
      </c>
      <c r="HG57">
        <v>525.21400000000006</v>
      </c>
      <c r="HH57">
        <v>31.001100000000001</v>
      </c>
      <c r="HI57">
        <v>33.731099999999998</v>
      </c>
      <c r="HJ57">
        <v>30.000800000000002</v>
      </c>
      <c r="HK57">
        <v>33.580399999999997</v>
      </c>
      <c r="HL57">
        <v>33.588099999999997</v>
      </c>
      <c r="HM57">
        <v>15.9711</v>
      </c>
      <c r="HN57">
        <v>16.2881</v>
      </c>
      <c r="HO57">
        <v>100</v>
      </c>
      <c r="HP57">
        <v>31</v>
      </c>
      <c r="HQ57">
        <v>284.17399999999998</v>
      </c>
      <c r="HR57">
        <v>35.712000000000003</v>
      </c>
      <c r="HS57">
        <v>98.747299999999996</v>
      </c>
      <c r="HT57">
        <v>97.721400000000003</v>
      </c>
    </row>
    <row r="58" spans="1:228" x14ac:dyDescent="0.2">
      <c r="A58">
        <v>43</v>
      </c>
      <c r="B58">
        <v>1675365633.5</v>
      </c>
      <c r="C58">
        <v>168</v>
      </c>
      <c r="D58" t="s">
        <v>445</v>
      </c>
      <c r="E58" t="s">
        <v>446</v>
      </c>
      <c r="F58">
        <v>4</v>
      </c>
      <c r="G58">
        <v>1675365631.1875</v>
      </c>
      <c r="H58">
        <f t="shared" si="0"/>
        <v>3.2112100583280348E-4</v>
      </c>
      <c r="I58">
        <f t="shared" si="1"/>
        <v>0.32112100583280351</v>
      </c>
      <c r="J58">
        <f t="shared" si="2"/>
        <v>0.76873359910760419</v>
      </c>
      <c r="K58">
        <f t="shared" si="3"/>
        <v>261.77999999999997</v>
      </c>
      <c r="L58">
        <f t="shared" si="4"/>
        <v>190.54624953508642</v>
      </c>
      <c r="M58">
        <f t="shared" si="5"/>
        <v>19.32415467899369</v>
      </c>
      <c r="N58">
        <f t="shared" si="6"/>
        <v>26.548290633951751</v>
      </c>
      <c r="O58">
        <f t="shared" si="7"/>
        <v>1.8959525046069334E-2</v>
      </c>
      <c r="P58">
        <f t="shared" si="8"/>
        <v>2.7692227398973071</v>
      </c>
      <c r="Q58">
        <f t="shared" si="9"/>
        <v>1.8887705197590445E-2</v>
      </c>
      <c r="R58">
        <f t="shared" si="10"/>
        <v>1.1811245704796386E-2</v>
      </c>
      <c r="S58">
        <f t="shared" si="11"/>
        <v>226.11296023299485</v>
      </c>
      <c r="T58">
        <f t="shared" si="12"/>
        <v>34.940726209217111</v>
      </c>
      <c r="U58">
        <f t="shared" si="13"/>
        <v>33.835012499999998</v>
      </c>
      <c r="V58">
        <f t="shared" si="14"/>
        <v>5.2940344753276101</v>
      </c>
      <c r="W58">
        <f t="shared" si="15"/>
        <v>69.659834635570903</v>
      </c>
      <c r="X58">
        <f t="shared" si="16"/>
        <v>3.6458225061387735</v>
      </c>
      <c r="Y58">
        <f t="shared" si="17"/>
        <v>5.2337513076395972</v>
      </c>
      <c r="Z58">
        <f t="shared" si="18"/>
        <v>1.6482119691888366</v>
      </c>
      <c r="AA58">
        <f t="shared" si="19"/>
        <v>-14.161436357226634</v>
      </c>
      <c r="AB58">
        <f t="shared" si="20"/>
        <v>-30.592275698004368</v>
      </c>
      <c r="AC58">
        <f t="shared" si="21"/>
        <v>-2.5482660801617349</v>
      </c>
      <c r="AD58">
        <f t="shared" si="22"/>
        <v>178.81098209760211</v>
      </c>
      <c r="AE58">
        <f t="shared" si="23"/>
        <v>11.52174036305909</v>
      </c>
      <c r="AF58">
        <f t="shared" si="24"/>
        <v>0.29299703676634681</v>
      </c>
      <c r="AG58">
        <f t="shared" si="25"/>
        <v>0.76873359910760419</v>
      </c>
      <c r="AH58">
        <v>284.68326314961831</v>
      </c>
      <c r="AI58">
        <v>274.65895151515139</v>
      </c>
      <c r="AJ58">
        <v>1.7195430247785259</v>
      </c>
      <c r="AK58">
        <v>66.400829897101715</v>
      </c>
      <c r="AL58">
        <f t="shared" si="26"/>
        <v>0.32112100583280351</v>
      </c>
      <c r="AM58">
        <v>35.599429808984347</v>
      </c>
      <c r="AN58">
        <v>35.961655757575762</v>
      </c>
      <c r="AO58">
        <v>1.4346428867874361E-3</v>
      </c>
      <c r="AP58">
        <v>80.259830754641285</v>
      </c>
      <c r="AQ58">
        <v>5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47284.403032231719</v>
      </c>
      <c r="AV58">
        <f t="shared" si="30"/>
        <v>1200</v>
      </c>
      <c r="AW58">
        <f t="shared" si="31"/>
        <v>1025.9238135922251</v>
      </c>
      <c r="AX58">
        <f t="shared" si="32"/>
        <v>0.85493651132685433</v>
      </c>
      <c r="AY58">
        <f t="shared" si="33"/>
        <v>0.18842746686082903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1675365631.1875</v>
      </c>
      <c r="BF58">
        <v>261.77999999999997</v>
      </c>
      <c r="BG58">
        <v>275.69375000000002</v>
      </c>
      <c r="BH58">
        <v>35.949712499999997</v>
      </c>
      <c r="BI58">
        <v>35.610862500000003</v>
      </c>
      <c r="BJ58">
        <v>266.96550000000002</v>
      </c>
      <c r="BK58">
        <v>35.693487500000003</v>
      </c>
      <c r="BL58">
        <v>500.157375</v>
      </c>
      <c r="BM58">
        <v>101.31462500000001</v>
      </c>
      <c r="BN58">
        <v>9.988578749999999E-2</v>
      </c>
      <c r="BO58">
        <v>33.630099999999999</v>
      </c>
      <c r="BP58">
        <v>33.835012499999998</v>
      </c>
      <c r="BQ58">
        <v>999.9</v>
      </c>
      <c r="BR58">
        <v>0</v>
      </c>
      <c r="BS58">
        <v>0</v>
      </c>
      <c r="BT58">
        <v>8994.6087499999994</v>
      </c>
      <c r="BU58">
        <v>0</v>
      </c>
      <c r="BV58">
        <v>325.00725</v>
      </c>
      <c r="BW58">
        <v>-13.913724999999999</v>
      </c>
      <c r="BX58">
        <v>271.54174999999998</v>
      </c>
      <c r="BY58">
        <v>285.873875</v>
      </c>
      <c r="BZ58">
        <v>0.33883875000000002</v>
      </c>
      <c r="CA58">
        <v>275.69375000000002</v>
      </c>
      <c r="CB58">
        <v>35.610862500000003</v>
      </c>
      <c r="CC58">
        <v>3.6422262500000002</v>
      </c>
      <c r="CD58">
        <v>3.60789625</v>
      </c>
      <c r="CE58">
        <v>27.297725</v>
      </c>
      <c r="CF58">
        <v>27.1362375</v>
      </c>
      <c r="CG58">
        <v>1200</v>
      </c>
      <c r="CH58">
        <v>0.50003500000000001</v>
      </c>
      <c r="CI58">
        <v>0.49996400000000002</v>
      </c>
      <c r="CJ58">
        <v>0</v>
      </c>
      <c r="CK58">
        <v>862.96949999999993</v>
      </c>
      <c r="CL58">
        <v>4.9990899999999998</v>
      </c>
      <c r="CM58">
        <v>9003.1737499999981</v>
      </c>
      <c r="CN58">
        <v>9557.9650000000001</v>
      </c>
      <c r="CO58">
        <v>43.936999999999998</v>
      </c>
      <c r="CP58">
        <v>46.375</v>
      </c>
      <c r="CQ58">
        <v>44.796499999999988</v>
      </c>
      <c r="CR58">
        <v>45.25</v>
      </c>
      <c r="CS58">
        <v>45.296499999999988</v>
      </c>
      <c r="CT58">
        <v>597.54</v>
      </c>
      <c r="CU58">
        <v>597.46</v>
      </c>
      <c r="CV58">
        <v>0</v>
      </c>
      <c r="CW58">
        <v>1675365651.7</v>
      </c>
      <c r="CX58">
        <v>0</v>
      </c>
      <c r="CY58">
        <v>1675363412.5999999</v>
      </c>
      <c r="CZ58" t="s">
        <v>356</v>
      </c>
      <c r="DA58">
        <v>1675363412.5999999</v>
      </c>
      <c r="DB58">
        <v>1675363407.5999999</v>
      </c>
      <c r="DC58">
        <v>2</v>
      </c>
      <c r="DD58">
        <v>-0.36699999999999999</v>
      </c>
      <c r="DE58">
        <v>-1.9E-2</v>
      </c>
      <c r="DF58">
        <v>-5.625</v>
      </c>
      <c r="DG58">
        <v>0.25600000000000001</v>
      </c>
      <c r="DH58">
        <v>415</v>
      </c>
      <c r="DI58">
        <v>35</v>
      </c>
      <c r="DJ58">
        <v>0.26</v>
      </c>
      <c r="DK58">
        <v>0.03</v>
      </c>
      <c r="DL58">
        <v>-13.827585365853659</v>
      </c>
      <c r="DM58">
        <v>-0.23429059233452751</v>
      </c>
      <c r="DN58">
        <v>4.1258403791260979E-2</v>
      </c>
      <c r="DO58">
        <v>0</v>
      </c>
      <c r="DP58">
        <v>0.37581992682926829</v>
      </c>
      <c r="DQ58">
        <v>-0.33500218118466718</v>
      </c>
      <c r="DR58">
        <v>3.4747927454875351E-2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400</v>
      </c>
      <c r="EA58">
        <v>2.9471599999999998</v>
      </c>
      <c r="EB58">
        <v>2.6236999999999999</v>
      </c>
      <c r="EC58">
        <v>7.1837499999999999E-2</v>
      </c>
      <c r="ED58">
        <v>7.3141999999999999E-2</v>
      </c>
      <c r="EE58">
        <v>0.144595</v>
      </c>
      <c r="EF58">
        <v>0.14236599999999999</v>
      </c>
      <c r="EG58">
        <v>27953.200000000001</v>
      </c>
      <c r="EH58">
        <v>28383</v>
      </c>
      <c r="EI58">
        <v>28020.7</v>
      </c>
      <c r="EJ58">
        <v>29476.400000000001</v>
      </c>
      <c r="EK58">
        <v>32984.9</v>
      </c>
      <c r="EL58">
        <v>35104.9</v>
      </c>
      <c r="EM58">
        <v>39558.9</v>
      </c>
      <c r="EN58">
        <v>42146.7</v>
      </c>
      <c r="EO58">
        <v>1.9525699999999999</v>
      </c>
      <c r="EP58">
        <v>1.91465</v>
      </c>
      <c r="EQ58">
        <v>0.12341100000000001</v>
      </c>
      <c r="ER58">
        <v>0</v>
      </c>
      <c r="ES58">
        <v>31.834399999999999</v>
      </c>
      <c r="ET58">
        <v>999.9</v>
      </c>
      <c r="EU58">
        <v>73.5</v>
      </c>
      <c r="EV58">
        <v>34.299999999999997</v>
      </c>
      <c r="EW58">
        <v>39.416200000000003</v>
      </c>
      <c r="EX58">
        <v>57.267200000000003</v>
      </c>
      <c r="EY58">
        <v>3.1490399999999998</v>
      </c>
      <c r="EZ58">
        <v>1</v>
      </c>
      <c r="FA58">
        <v>0.49776399999999998</v>
      </c>
      <c r="FB58">
        <v>0.65057699999999996</v>
      </c>
      <c r="FC58">
        <v>20.270399999999999</v>
      </c>
      <c r="FD58">
        <v>5.2201399999999998</v>
      </c>
      <c r="FE58">
        <v>12.0099</v>
      </c>
      <c r="FF58">
        <v>4.98705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1.8621799999999999</v>
      </c>
      <c r="FN58">
        <v>1.8642300000000001</v>
      </c>
      <c r="FO58">
        <v>1.86033</v>
      </c>
      <c r="FP58">
        <v>1.86097</v>
      </c>
      <c r="FQ58">
        <v>1.8601799999999999</v>
      </c>
      <c r="FR58">
        <v>1.86188</v>
      </c>
      <c r="FS58">
        <v>1.8585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-5.1970000000000001</v>
      </c>
      <c r="GH58">
        <v>0.25619999999999998</v>
      </c>
      <c r="GI58">
        <v>-4.2478098867432763</v>
      </c>
      <c r="GJ58">
        <v>-3.9744887815693084E-3</v>
      </c>
      <c r="GK58">
        <v>1.847162108954052E-6</v>
      </c>
      <c r="GL58">
        <v>-4.4217609294687878E-10</v>
      </c>
      <c r="GM58">
        <v>0.25621500000000452</v>
      </c>
      <c r="GN58">
        <v>0</v>
      </c>
      <c r="GO58">
        <v>0</v>
      </c>
      <c r="GP58">
        <v>0</v>
      </c>
      <c r="GQ58">
        <v>6</v>
      </c>
      <c r="GR58">
        <v>2080</v>
      </c>
      <c r="GS58">
        <v>4</v>
      </c>
      <c r="GT58">
        <v>32</v>
      </c>
      <c r="GU58">
        <v>37</v>
      </c>
      <c r="GV58">
        <v>37.1</v>
      </c>
      <c r="GW58">
        <v>0.81298800000000004</v>
      </c>
      <c r="GX58">
        <v>2.5866699999999998</v>
      </c>
      <c r="GY58">
        <v>1.4489700000000001</v>
      </c>
      <c r="GZ58">
        <v>2.323</v>
      </c>
      <c r="HA58">
        <v>1.5478499999999999</v>
      </c>
      <c r="HB58">
        <v>2.2961399999999998</v>
      </c>
      <c r="HC58">
        <v>38.895099999999999</v>
      </c>
      <c r="HD58">
        <v>15.2966</v>
      </c>
      <c r="HE58">
        <v>18</v>
      </c>
      <c r="HF58">
        <v>508.00900000000001</v>
      </c>
      <c r="HG58">
        <v>525.22199999999998</v>
      </c>
      <c r="HH58">
        <v>31.000900000000001</v>
      </c>
      <c r="HI58">
        <v>33.737099999999998</v>
      </c>
      <c r="HJ58">
        <v>30.000699999999998</v>
      </c>
      <c r="HK58">
        <v>33.585799999999999</v>
      </c>
      <c r="HL58">
        <v>33.593299999999999</v>
      </c>
      <c r="HM58">
        <v>16.2742</v>
      </c>
      <c r="HN58">
        <v>16.2881</v>
      </c>
      <c r="HO58">
        <v>100</v>
      </c>
      <c r="HP58">
        <v>31</v>
      </c>
      <c r="HQ58">
        <v>290.85300000000001</v>
      </c>
      <c r="HR58">
        <v>35.711100000000002</v>
      </c>
      <c r="HS58">
        <v>98.746600000000001</v>
      </c>
      <c r="HT58">
        <v>97.720500000000001</v>
      </c>
    </row>
    <row r="59" spans="1:228" x14ac:dyDescent="0.2">
      <c r="A59">
        <v>44</v>
      </c>
      <c r="B59">
        <v>1675365637.5</v>
      </c>
      <c r="C59">
        <v>172</v>
      </c>
      <c r="D59" t="s">
        <v>447</v>
      </c>
      <c r="E59" t="s">
        <v>448</v>
      </c>
      <c r="F59">
        <v>4</v>
      </c>
      <c r="G59">
        <v>1675365635.5</v>
      </c>
      <c r="H59">
        <f t="shared" si="0"/>
        <v>3.4339006189601799E-4</v>
      </c>
      <c r="I59">
        <f t="shared" si="1"/>
        <v>0.34339006189601801</v>
      </c>
      <c r="J59">
        <f t="shared" si="2"/>
        <v>0.66127557243726698</v>
      </c>
      <c r="K59">
        <f t="shared" si="3"/>
        <v>268.94371428571429</v>
      </c>
      <c r="L59">
        <f t="shared" si="4"/>
        <v>210.12198715839602</v>
      </c>
      <c r="M59">
        <f t="shared" si="5"/>
        <v>21.309387182790392</v>
      </c>
      <c r="N59">
        <f t="shared" si="6"/>
        <v>27.274755086776469</v>
      </c>
      <c r="O59">
        <f t="shared" si="7"/>
        <v>2.0294939835330747E-2</v>
      </c>
      <c r="P59">
        <f t="shared" si="8"/>
        <v>2.7751599765303974</v>
      </c>
      <c r="Q59">
        <f t="shared" si="9"/>
        <v>2.021284535261933E-2</v>
      </c>
      <c r="R59">
        <f t="shared" si="10"/>
        <v>1.2640376425253418E-2</v>
      </c>
      <c r="S59">
        <f t="shared" si="11"/>
        <v>226.11494876502377</v>
      </c>
      <c r="T59">
        <f t="shared" si="12"/>
        <v>34.9417507468102</v>
      </c>
      <c r="U59">
        <f t="shared" si="13"/>
        <v>33.838857142857137</v>
      </c>
      <c r="V59">
        <f t="shared" si="14"/>
        <v>5.2951712769204837</v>
      </c>
      <c r="W59">
        <f t="shared" si="15"/>
        <v>69.668352157372865</v>
      </c>
      <c r="X59">
        <f t="shared" si="16"/>
        <v>3.6482411267164458</v>
      </c>
      <c r="Y59">
        <f t="shared" si="17"/>
        <v>5.236583059228221</v>
      </c>
      <c r="Z59">
        <f t="shared" si="18"/>
        <v>1.6469301502040379</v>
      </c>
      <c r="AA59">
        <f t="shared" si="19"/>
        <v>-15.143501729614393</v>
      </c>
      <c r="AB59">
        <f t="shared" si="20"/>
        <v>-29.786094599827557</v>
      </c>
      <c r="AC59">
        <f t="shared" si="21"/>
        <v>-2.4759685372233551</v>
      </c>
      <c r="AD59">
        <f t="shared" si="22"/>
        <v>178.70938389835845</v>
      </c>
      <c r="AE59">
        <f t="shared" si="23"/>
        <v>11.559557578984034</v>
      </c>
      <c r="AF59">
        <f t="shared" si="24"/>
        <v>0.30570594113505328</v>
      </c>
      <c r="AG59">
        <f t="shared" si="25"/>
        <v>0.66127557243726698</v>
      </c>
      <c r="AH59">
        <v>291.61303281437893</v>
      </c>
      <c r="AI59">
        <v>281.60240606060609</v>
      </c>
      <c r="AJ59">
        <v>1.742024708337377</v>
      </c>
      <c r="AK59">
        <v>66.400829897101715</v>
      </c>
      <c r="AL59">
        <f t="shared" si="26"/>
        <v>0.34339006189601801</v>
      </c>
      <c r="AM59">
        <v>35.61916458036864</v>
      </c>
      <c r="AN59">
        <v>35.979300606060598</v>
      </c>
      <c r="AO59">
        <v>5.8116149764363741E-3</v>
      </c>
      <c r="AP59">
        <v>80.259830754641285</v>
      </c>
      <c r="AQ59">
        <v>5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47446.118512112393</v>
      </c>
      <c r="AV59">
        <f t="shared" si="30"/>
        <v>1200.0085714285719</v>
      </c>
      <c r="AW59">
        <f t="shared" si="31"/>
        <v>1025.9313351114115</v>
      </c>
      <c r="AX59">
        <f t="shared" si="32"/>
        <v>0.85493667256899086</v>
      </c>
      <c r="AY59">
        <f t="shared" si="33"/>
        <v>0.18842777805815264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1675365635.5</v>
      </c>
      <c r="BF59">
        <v>268.94371428571429</v>
      </c>
      <c r="BG59">
        <v>282.91185714285712</v>
      </c>
      <c r="BH59">
        <v>35.973614285714277</v>
      </c>
      <c r="BI59">
        <v>35.620014285714277</v>
      </c>
      <c r="BJ59">
        <v>274.15128571428568</v>
      </c>
      <c r="BK59">
        <v>35.717399999999998</v>
      </c>
      <c r="BL59">
        <v>500.07114285714289</v>
      </c>
      <c r="BM59">
        <v>101.31442857142861</v>
      </c>
      <c r="BN59">
        <v>9.99330142857143E-2</v>
      </c>
      <c r="BO59">
        <v>33.639771428571429</v>
      </c>
      <c r="BP59">
        <v>33.838857142857137</v>
      </c>
      <c r="BQ59">
        <v>999.89999999999986</v>
      </c>
      <c r="BR59">
        <v>0</v>
      </c>
      <c r="BS59">
        <v>0</v>
      </c>
      <c r="BT59">
        <v>9026.1614285714277</v>
      </c>
      <c r="BU59">
        <v>0</v>
      </c>
      <c r="BV59">
        <v>324.54257142857148</v>
      </c>
      <c r="BW59">
        <v>-13.968157142857139</v>
      </c>
      <c r="BX59">
        <v>278.97957142857138</v>
      </c>
      <c r="BY59">
        <v>293.36142857142852</v>
      </c>
      <c r="BZ59">
        <v>0.35359357142857151</v>
      </c>
      <c r="CA59">
        <v>282.91185714285712</v>
      </c>
      <c r="CB59">
        <v>35.620014285714277</v>
      </c>
      <c r="CC59">
        <v>3.6446399999999999</v>
      </c>
      <c r="CD59">
        <v>3.6088157142857149</v>
      </c>
      <c r="CE59">
        <v>27.30904285714286</v>
      </c>
      <c r="CF59">
        <v>27.140557142857141</v>
      </c>
      <c r="CG59">
        <v>1200.0085714285719</v>
      </c>
      <c r="CH59">
        <v>0.50002728571428567</v>
      </c>
      <c r="CI59">
        <v>0.49997228571428581</v>
      </c>
      <c r="CJ59">
        <v>0</v>
      </c>
      <c r="CK59">
        <v>862.51857142857136</v>
      </c>
      <c r="CL59">
        <v>4.9990899999999998</v>
      </c>
      <c r="CM59">
        <v>9000.4514285714304</v>
      </c>
      <c r="CN59">
        <v>9558.0142857142837</v>
      </c>
      <c r="CO59">
        <v>43.963999999999999</v>
      </c>
      <c r="CP59">
        <v>46.375</v>
      </c>
      <c r="CQ59">
        <v>44.794285714285721</v>
      </c>
      <c r="CR59">
        <v>45.276571428571437</v>
      </c>
      <c r="CS59">
        <v>45.311999999999998</v>
      </c>
      <c r="CT59">
        <v>597.53857142857134</v>
      </c>
      <c r="CU59">
        <v>597.47142857142865</v>
      </c>
      <c r="CV59">
        <v>0</v>
      </c>
      <c r="CW59">
        <v>1675365655.9000001</v>
      </c>
      <c r="CX59">
        <v>0</v>
      </c>
      <c r="CY59">
        <v>1675363412.5999999</v>
      </c>
      <c r="CZ59" t="s">
        <v>356</v>
      </c>
      <c r="DA59">
        <v>1675363412.5999999</v>
      </c>
      <c r="DB59">
        <v>1675363407.5999999</v>
      </c>
      <c r="DC59">
        <v>2</v>
      </c>
      <c r="DD59">
        <v>-0.36699999999999999</v>
      </c>
      <c r="DE59">
        <v>-1.9E-2</v>
      </c>
      <c r="DF59">
        <v>-5.625</v>
      </c>
      <c r="DG59">
        <v>0.25600000000000001</v>
      </c>
      <c r="DH59">
        <v>415</v>
      </c>
      <c r="DI59">
        <v>35</v>
      </c>
      <c r="DJ59">
        <v>0.26</v>
      </c>
      <c r="DK59">
        <v>0.03</v>
      </c>
      <c r="DL59">
        <v>-13.85668048780488</v>
      </c>
      <c r="DM59">
        <v>-0.54414146341463265</v>
      </c>
      <c r="DN59">
        <v>6.4680250008990053E-2</v>
      </c>
      <c r="DO59">
        <v>0</v>
      </c>
      <c r="DP59">
        <v>0.3599420487804878</v>
      </c>
      <c r="DQ59">
        <v>-0.187155282229965</v>
      </c>
      <c r="DR59">
        <v>2.325014488174237E-2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400</v>
      </c>
      <c r="EA59">
        <v>2.9477500000000001</v>
      </c>
      <c r="EB59">
        <v>2.62398</v>
      </c>
      <c r="EC59">
        <v>7.3327400000000001E-2</v>
      </c>
      <c r="ED59">
        <v>7.4608099999999997E-2</v>
      </c>
      <c r="EE59">
        <v>0.144646</v>
      </c>
      <c r="EF59">
        <v>0.142372</v>
      </c>
      <c r="EG59">
        <v>27907.599999999999</v>
      </c>
      <c r="EH59">
        <v>28337.5</v>
      </c>
      <c r="EI59">
        <v>28020</v>
      </c>
      <c r="EJ59">
        <v>29475.7</v>
      </c>
      <c r="EK59">
        <v>32982.1</v>
      </c>
      <c r="EL59">
        <v>35104</v>
      </c>
      <c r="EM59">
        <v>39557.800000000003</v>
      </c>
      <c r="EN59">
        <v>42145.8</v>
      </c>
      <c r="EO59">
        <v>1.9527000000000001</v>
      </c>
      <c r="EP59">
        <v>1.9145000000000001</v>
      </c>
      <c r="EQ59">
        <v>0.123933</v>
      </c>
      <c r="ER59">
        <v>0</v>
      </c>
      <c r="ES59">
        <v>31.838000000000001</v>
      </c>
      <c r="ET59">
        <v>999.9</v>
      </c>
      <c r="EU59">
        <v>73.5</v>
      </c>
      <c r="EV59">
        <v>34.299999999999997</v>
      </c>
      <c r="EW59">
        <v>39.414299999999997</v>
      </c>
      <c r="EX59">
        <v>57.027200000000001</v>
      </c>
      <c r="EY59">
        <v>2.8445499999999999</v>
      </c>
      <c r="EZ59">
        <v>1</v>
      </c>
      <c r="FA59">
        <v>0.49834099999999998</v>
      </c>
      <c r="FB59">
        <v>0.65244000000000002</v>
      </c>
      <c r="FC59">
        <v>20.270399999999999</v>
      </c>
      <c r="FD59">
        <v>5.2204300000000003</v>
      </c>
      <c r="FE59">
        <v>12.0099</v>
      </c>
      <c r="FF59">
        <v>4.98665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1.8642000000000001</v>
      </c>
      <c r="FO59">
        <v>1.86032</v>
      </c>
      <c r="FP59">
        <v>1.8609800000000001</v>
      </c>
      <c r="FQ59">
        <v>1.8601799999999999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-5.218</v>
      </c>
      <c r="GH59">
        <v>0.25619999999999998</v>
      </c>
      <c r="GI59">
        <v>-4.2478098867432763</v>
      </c>
      <c r="GJ59">
        <v>-3.9744887815693084E-3</v>
      </c>
      <c r="GK59">
        <v>1.847162108954052E-6</v>
      </c>
      <c r="GL59">
        <v>-4.4217609294687878E-10</v>
      </c>
      <c r="GM59">
        <v>0.25621500000000452</v>
      </c>
      <c r="GN59">
        <v>0</v>
      </c>
      <c r="GO59">
        <v>0</v>
      </c>
      <c r="GP59">
        <v>0</v>
      </c>
      <c r="GQ59">
        <v>6</v>
      </c>
      <c r="GR59">
        <v>2080</v>
      </c>
      <c r="GS59">
        <v>4</v>
      </c>
      <c r="GT59">
        <v>32</v>
      </c>
      <c r="GU59">
        <v>37.1</v>
      </c>
      <c r="GV59">
        <v>37.200000000000003</v>
      </c>
      <c r="GW59">
        <v>0.82763699999999996</v>
      </c>
      <c r="GX59">
        <v>2.5732400000000002</v>
      </c>
      <c r="GY59">
        <v>1.4489700000000001</v>
      </c>
      <c r="GZ59">
        <v>2.323</v>
      </c>
      <c r="HA59">
        <v>1.5478499999999999</v>
      </c>
      <c r="HB59">
        <v>2.3864700000000001</v>
      </c>
      <c r="HC59">
        <v>38.895099999999999</v>
      </c>
      <c r="HD59">
        <v>15.3316</v>
      </c>
      <c r="HE59">
        <v>18</v>
      </c>
      <c r="HF59">
        <v>508.12599999999998</v>
      </c>
      <c r="HG59">
        <v>525.15200000000004</v>
      </c>
      <c r="HH59">
        <v>31.000699999999998</v>
      </c>
      <c r="HI59">
        <v>33.744700000000002</v>
      </c>
      <c r="HJ59">
        <v>30.000800000000002</v>
      </c>
      <c r="HK59">
        <v>33.590400000000002</v>
      </c>
      <c r="HL59">
        <v>33.597799999999999</v>
      </c>
      <c r="HM59">
        <v>16.573899999999998</v>
      </c>
      <c r="HN59">
        <v>16.2881</v>
      </c>
      <c r="HO59">
        <v>100</v>
      </c>
      <c r="HP59">
        <v>31</v>
      </c>
      <c r="HQ59">
        <v>297.53100000000001</v>
      </c>
      <c r="HR59">
        <v>35.708599999999997</v>
      </c>
      <c r="HS59">
        <v>98.744</v>
      </c>
      <c r="HT59">
        <v>97.718400000000003</v>
      </c>
    </row>
    <row r="60" spans="1:228" x14ac:dyDescent="0.2">
      <c r="A60">
        <v>45</v>
      </c>
      <c r="B60">
        <v>1675365641.5</v>
      </c>
      <c r="C60">
        <v>176</v>
      </c>
      <c r="D60" t="s">
        <v>449</v>
      </c>
      <c r="E60" t="s">
        <v>450</v>
      </c>
      <c r="F60">
        <v>4</v>
      </c>
      <c r="G60">
        <v>1675365639.1875</v>
      </c>
      <c r="H60">
        <f t="shared" si="0"/>
        <v>3.3013720558588533E-4</v>
      </c>
      <c r="I60">
        <f t="shared" si="1"/>
        <v>0.33013720558588533</v>
      </c>
      <c r="J60">
        <f t="shared" si="2"/>
        <v>0.76063489671376994</v>
      </c>
      <c r="K60">
        <f t="shared" si="3"/>
        <v>275.13825000000003</v>
      </c>
      <c r="L60">
        <f t="shared" si="4"/>
        <v>205.94411009363299</v>
      </c>
      <c r="M60">
        <f t="shared" si="5"/>
        <v>20.885701782500565</v>
      </c>
      <c r="N60">
        <f t="shared" si="6"/>
        <v>27.902985114973408</v>
      </c>
      <c r="O60">
        <f t="shared" si="7"/>
        <v>1.948972561363406E-2</v>
      </c>
      <c r="P60">
        <f t="shared" si="8"/>
        <v>2.7681413001487387</v>
      </c>
      <c r="Q60">
        <f t="shared" si="9"/>
        <v>1.9413811891659444E-2</v>
      </c>
      <c r="R60">
        <f t="shared" si="10"/>
        <v>1.2140428233655361E-2</v>
      </c>
      <c r="S60">
        <f t="shared" si="11"/>
        <v>226.11221619853842</v>
      </c>
      <c r="T60">
        <f t="shared" si="12"/>
        <v>34.95046065527125</v>
      </c>
      <c r="U60">
        <f t="shared" si="13"/>
        <v>33.848624999999998</v>
      </c>
      <c r="V60">
        <f t="shared" si="14"/>
        <v>5.2980604365227224</v>
      </c>
      <c r="W60">
        <f t="shared" si="15"/>
        <v>69.685462125657622</v>
      </c>
      <c r="X60">
        <f t="shared" si="16"/>
        <v>3.6495587776370173</v>
      </c>
      <c r="Y60">
        <f t="shared" si="17"/>
        <v>5.237188168539503</v>
      </c>
      <c r="Z60">
        <f t="shared" si="18"/>
        <v>1.6485016588857051</v>
      </c>
      <c r="AA60">
        <f t="shared" si="19"/>
        <v>-14.559050766337544</v>
      </c>
      <c r="AB60">
        <f t="shared" si="20"/>
        <v>-30.86014633396179</v>
      </c>
      <c r="AC60">
        <f t="shared" si="21"/>
        <v>-2.5719021566486955</v>
      </c>
      <c r="AD60">
        <f t="shared" si="22"/>
        <v>178.1211169415904</v>
      </c>
      <c r="AE60">
        <f t="shared" si="23"/>
        <v>11.57946172813079</v>
      </c>
      <c r="AF60">
        <f t="shared" si="24"/>
        <v>0.31286489835275461</v>
      </c>
      <c r="AG60">
        <f t="shared" si="25"/>
        <v>0.76063489671376994</v>
      </c>
      <c r="AH60">
        <v>298.62811872025748</v>
      </c>
      <c r="AI60">
        <v>288.54552121212112</v>
      </c>
      <c r="AJ60">
        <v>1.732712163314847</v>
      </c>
      <c r="AK60">
        <v>66.400829897101715</v>
      </c>
      <c r="AL60">
        <f t="shared" si="26"/>
        <v>0.33013720558588533</v>
      </c>
      <c r="AM60">
        <v>35.619838994914943</v>
      </c>
      <c r="AN60">
        <v>35.990793939393932</v>
      </c>
      <c r="AO60">
        <v>1.6951563789288329E-3</v>
      </c>
      <c r="AP60">
        <v>80.259830754641285</v>
      </c>
      <c r="AQ60">
        <v>5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47252.882723350755</v>
      </c>
      <c r="AV60">
        <f t="shared" si="30"/>
        <v>1199.9937500000001</v>
      </c>
      <c r="AW60">
        <f t="shared" si="31"/>
        <v>1025.9186949215225</v>
      </c>
      <c r="AX60">
        <f t="shared" si="32"/>
        <v>0.85493669856324028</v>
      </c>
      <c r="AY60">
        <f t="shared" si="33"/>
        <v>0.18842782822705401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1675365639.1875</v>
      </c>
      <c r="BF60">
        <v>275.13825000000003</v>
      </c>
      <c r="BG60">
        <v>289.13150000000002</v>
      </c>
      <c r="BH60">
        <v>35.986587499999999</v>
      </c>
      <c r="BI60">
        <v>35.624799999999993</v>
      </c>
      <c r="BJ60">
        <v>280.36500000000001</v>
      </c>
      <c r="BK60">
        <v>35.730350000000001</v>
      </c>
      <c r="BL60">
        <v>500.19299999999998</v>
      </c>
      <c r="BM60">
        <v>101.31425</v>
      </c>
      <c r="BN60">
        <v>0.100166625</v>
      </c>
      <c r="BO60">
        <v>33.641837500000001</v>
      </c>
      <c r="BP60">
        <v>33.848624999999998</v>
      </c>
      <c r="BQ60">
        <v>999.9</v>
      </c>
      <c r="BR60">
        <v>0</v>
      </c>
      <c r="BS60">
        <v>0</v>
      </c>
      <c r="BT60">
        <v>8988.9049999999988</v>
      </c>
      <c r="BU60">
        <v>0</v>
      </c>
      <c r="BV60">
        <v>322.99787500000002</v>
      </c>
      <c r="BW60">
        <v>-13.993399999999999</v>
      </c>
      <c r="BX60">
        <v>285.40912500000002</v>
      </c>
      <c r="BY60">
        <v>299.81225000000012</v>
      </c>
      <c r="BZ60">
        <v>0.36178474999999999</v>
      </c>
      <c r="CA60">
        <v>289.13150000000002</v>
      </c>
      <c r="CB60">
        <v>35.624799999999993</v>
      </c>
      <c r="CC60">
        <v>3.6459487500000001</v>
      </c>
      <c r="CD60">
        <v>3.6092962499999999</v>
      </c>
      <c r="CE60">
        <v>27.3151875</v>
      </c>
      <c r="CF60">
        <v>27.142824999999998</v>
      </c>
      <c r="CG60">
        <v>1199.9937500000001</v>
      </c>
      <c r="CH60">
        <v>0.50002625000000012</v>
      </c>
      <c r="CI60">
        <v>0.49997362499999998</v>
      </c>
      <c r="CJ60">
        <v>0</v>
      </c>
      <c r="CK60">
        <v>862.28712500000006</v>
      </c>
      <c r="CL60">
        <v>4.9990899999999998</v>
      </c>
      <c r="CM60">
        <v>8997.7962499999994</v>
      </c>
      <c r="CN60">
        <v>9557.9</v>
      </c>
      <c r="CO60">
        <v>44</v>
      </c>
      <c r="CP60">
        <v>46.375</v>
      </c>
      <c r="CQ60">
        <v>44.811999999999998</v>
      </c>
      <c r="CR60">
        <v>45.280999999999999</v>
      </c>
      <c r="CS60">
        <v>45.311999999999998</v>
      </c>
      <c r="CT60">
        <v>597.53</v>
      </c>
      <c r="CU60">
        <v>597.46500000000003</v>
      </c>
      <c r="CV60">
        <v>0</v>
      </c>
      <c r="CW60">
        <v>1675365660.0999999</v>
      </c>
      <c r="CX60">
        <v>0</v>
      </c>
      <c r="CY60">
        <v>1675363412.5999999</v>
      </c>
      <c r="CZ60" t="s">
        <v>356</v>
      </c>
      <c r="DA60">
        <v>1675363412.5999999</v>
      </c>
      <c r="DB60">
        <v>1675363407.5999999</v>
      </c>
      <c r="DC60">
        <v>2</v>
      </c>
      <c r="DD60">
        <v>-0.36699999999999999</v>
      </c>
      <c r="DE60">
        <v>-1.9E-2</v>
      </c>
      <c r="DF60">
        <v>-5.625</v>
      </c>
      <c r="DG60">
        <v>0.25600000000000001</v>
      </c>
      <c r="DH60">
        <v>415</v>
      </c>
      <c r="DI60">
        <v>35</v>
      </c>
      <c r="DJ60">
        <v>0.26</v>
      </c>
      <c r="DK60">
        <v>0.03</v>
      </c>
      <c r="DL60">
        <v>-13.89382682926829</v>
      </c>
      <c r="DM60">
        <v>-0.68747665505222788</v>
      </c>
      <c r="DN60">
        <v>7.5543097130663053E-2</v>
      </c>
      <c r="DO60">
        <v>0</v>
      </c>
      <c r="DP60">
        <v>0.35250709756097559</v>
      </c>
      <c r="DQ60">
        <v>-8.2957630662021751E-3</v>
      </c>
      <c r="DR60">
        <v>1.235172948452056E-2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2.94767</v>
      </c>
      <c r="EB60">
        <v>2.6236600000000001</v>
      </c>
      <c r="EC60">
        <v>7.4791300000000005E-2</v>
      </c>
      <c r="ED60">
        <v>7.6034400000000002E-2</v>
      </c>
      <c r="EE60">
        <v>0.14467099999999999</v>
      </c>
      <c r="EF60">
        <v>0.14244000000000001</v>
      </c>
      <c r="EG60">
        <v>27863.1</v>
      </c>
      <c r="EH60">
        <v>28293.3</v>
      </c>
      <c r="EI60">
        <v>28019.599999999999</v>
      </c>
      <c r="EJ60">
        <v>29475.3</v>
      </c>
      <c r="EK60">
        <v>32980.6</v>
      </c>
      <c r="EL60">
        <v>35100.800000000003</v>
      </c>
      <c r="EM60">
        <v>39557.1</v>
      </c>
      <c r="EN60">
        <v>42145.3</v>
      </c>
      <c r="EO60">
        <v>1.9525999999999999</v>
      </c>
      <c r="EP60">
        <v>1.9148499999999999</v>
      </c>
      <c r="EQ60">
        <v>0.123948</v>
      </c>
      <c r="ER60">
        <v>0</v>
      </c>
      <c r="ES60">
        <v>31.842199999999998</v>
      </c>
      <c r="ET60">
        <v>999.9</v>
      </c>
      <c r="EU60">
        <v>73.5</v>
      </c>
      <c r="EV60">
        <v>34.299999999999997</v>
      </c>
      <c r="EW60">
        <v>39.4191</v>
      </c>
      <c r="EX60">
        <v>57.327199999999998</v>
      </c>
      <c r="EY60">
        <v>2.3958400000000002</v>
      </c>
      <c r="EZ60">
        <v>1</v>
      </c>
      <c r="FA60">
        <v>0.49895600000000001</v>
      </c>
      <c r="FB60">
        <v>0.65526099999999998</v>
      </c>
      <c r="FC60">
        <v>20.270399999999999</v>
      </c>
      <c r="FD60">
        <v>5.2201399999999998</v>
      </c>
      <c r="FE60">
        <v>12.0099</v>
      </c>
      <c r="FF60">
        <v>4.9867999999999997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1.8642000000000001</v>
      </c>
      <c r="FO60">
        <v>1.86033</v>
      </c>
      <c r="FP60">
        <v>1.8609599999999999</v>
      </c>
      <c r="FQ60">
        <v>1.8601700000000001</v>
      </c>
      <c r="FR60">
        <v>1.86188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-5.2389999999999999</v>
      </c>
      <c r="GH60">
        <v>0.25619999999999998</v>
      </c>
      <c r="GI60">
        <v>-4.2478098867432763</v>
      </c>
      <c r="GJ60">
        <v>-3.9744887815693084E-3</v>
      </c>
      <c r="GK60">
        <v>1.847162108954052E-6</v>
      </c>
      <c r="GL60">
        <v>-4.4217609294687878E-10</v>
      </c>
      <c r="GM60">
        <v>0.25621500000000452</v>
      </c>
      <c r="GN60">
        <v>0</v>
      </c>
      <c r="GO60">
        <v>0</v>
      </c>
      <c r="GP60">
        <v>0</v>
      </c>
      <c r="GQ60">
        <v>6</v>
      </c>
      <c r="GR60">
        <v>2080</v>
      </c>
      <c r="GS60">
        <v>4</v>
      </c>
      <c r="GT60">
        <v>32</v>
      </c>
      <c r="GU60">
        <v>37.1</v>
      </c>
      <c r="GV60">
        <v>37.200000000000003</v>
      </c>
      <c r="GW60">
        <v>0.84228499999999995</v>
      </c>
      <c r="GX60">
        <v>2.5830099999999998</v>
      </c>
      <c r="GY60">
        <v>1.4489700000000001</v>
      </c>
      <c r="GZ60">
        <v>2.323</v>
      </c>
      <c r="HA60">
        <v>1.5478499999999999</v>
      </c>
      <c r="HB60">
        <v>2.2668499999999998</v>
      </c>
      <c r="HC60">
        <v>38.895099999999999</v>
      </c>
      <c r="HD60">
        <v>15.322800000000001</v>
      </c>
      <c r="HE60">
        <v>18</v>
      </c>
      <c r="HF60">
        <v>508.10700000000003</v>
      </c>
      <c r="HG60">
        <v>525.45299999999997</v>
      </c>
      <c r="HH60">
        <v>31.000800000000002</v>
      </c>
      <c r="HI60">
        <v>33.750799999999998</v>
      </c>
      <c r="HJ60">
        <v>30.000800000000002</v>
      </c>
      <c r="HK60">
        <v>33.596200000000003</v>
      </c>
      <c r="HL60">
        <v>33.603000000000002</v>
      </c>
      <c r="HM60">
        <v>16.8748</v>
      </c>
      <c r="HN60">
        <v>16.005199999999999</v>
      </c>
      <c r="HO60">
        <v>100</v>
      </c>
      <c r="HP60">
        <v>31</v>
      </c>
      <c r="HQ60">
        <v>304.20999999999998</v>
      </c>
      <c r="HR60">
        <v>35.718000000000004</v>
      </c>
      <c r="HS60">
        <v>98.7423</v>
      </c>
      <c r="HT60">
        <v>97.716999999999999</v>
      </c>
    </row>
    <row r="61" spans="1:228" x14ac:dyDescent="0.2">
      <c r="A61">
        <v>46</v>
      </c>
      <c r="B61">
        <v>1675365645.5</v>
      </c>
      <c r="C61">
        <v>180</v>
      </c>
      <c r="D61" t="s">
        <v>451</v>
      </c>
      <c r="E61" t="s">
        <v>452</v>
      </c>
      <c r="F61">
        <v>4</v>
      </c>
      <c r="G61">
        <v>1675365643.5</v>
      </c>
      <c r="H61">
        <f t="shared" si="0"/>
        <v>3.1383736066785726E-4</v>
      </c>
      <c r="I61">
        <f t="shared" si="1"/>
        <v>0.31383736066785728</v>
      </c>
      <c r="J61">
        <f t="shared" si="2"/>
        <v>0.90044178365667626</v>
      </c>
      <c r="K61">
        <f t="shared" si="3"/>
        <v>282.28685714285717</v>
      </c>
      <c r="L61">
        <f t="shared" si="4"/>
        <v>197.89383726671653</v>
      </c>
      <c r="M61">
        <f t="shared" si="5"/>
        <v>20.068732835708406</v>
      </c>
      <c r="N61">
        <f t="shared" si="6"/>
        <v>28.627164934886014</v>
      </c>
      <c r="O61">
        <f t="shared" si="7"/>
        <v>1.8558773403578772E-2</v>
      </c>
      <c r="P61">
        <f t="shared" si="8"/>
        <v>2.7753017366607424</v>
      </c>
      <c r="Q61">
        <f t="shared" si="9"/>
        <v>1.8490101806491799E-2</v>
      </c>
      <c r="R61">
        <f t="shared" si="10"/>
        <v>1.1562462227058295E-2</v>
      </c>
      <c r="S61">
        <f t="shared" si="11"/>
        <v>226.11140521542492</v>
      </c>
      <c r="T61">
        <f t="shared" si="12"/>
        <v>34.9512228577412</v>
      </c>
      <c r="U61">
        <f t="shared" si="13"/>
        <v>33.84262857142857</v>
      </c>
      <c r="V61">
        <f t="shared" si="14"/>
        <v>5.296286636442856</v>
      </c>
      <c r="W61">
        <f t="shared" si="15"/>
        <v>69.713842495110313</v>
      </c>
      <c r="X61">
        <f t="shared" si="16"/>
        <v>3.650932444703797</v>
      </c>
      <c r="Y61">
        <f t="shared" si="17"/>
        <v>5.2370265560385247</v>
      </c>
      <c r="Z61">
        <f t="shared" si="18"/>
        <v>1.6453541917390591</v>
      </c>
      <c r="AA61">
        <f t="shared" si="19"/>
        <v>-13.840227605452505</v>
      </c>
      <c r="AB61">
        <f t="shared" si="20"/>
        <v>-30.125334507076143</v>
      </c>
      <c r="AC61">
        <f t="shared" si="21"/>
        <v>-2.5041046678902759</v>
      </c>
      <c r="AD61">
        <f t="shared" si="22"/>
        <v>179.641738435006</v>
      </c>
      <c r="AE61">
        <f t="shared" si="23"/>
        <v>11.643068199041979</v>
      </c>
      <c r="AF61">
        <f t="shared" si="24"/>
        <v>0.27885561880872617</v>
      </c>
      <c r="AG61">
        <f t="shared" si="25"/>
        <v>0.90044178365667626</v>
      </c>
      <c r="AH61">
        <v>305.5485329730048</v>
      </c>
      <c r="AI61">
        <v>295.39703030303019</v>
      </c>
      <c r="AJ61">
        <v>1.712474011211605</v>
      </c>
      <c r="AK61">
        <v>66.400829897101715</v>
      </c>
      <c r="AL61">
        <f t="shared" si="26"/>
        <v>0.31383736066785728</v>
      </c>
      <c r="AM61">
        <v>35.650450180234913</v>
      </c>
      <c r="AN61">
        <v>36.009661212121188</v>
      </c>
      <c r="AO61">
        <v>5.8963745883816132E-4</v>
      </c>
      <c r="AP61">
        <v>80.259830754641285</v>
      </c>
      <c r="AQ61">
        <v>5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47449.764098904328</v>
      </c>
      <c r="AV61">
        <f t="shared" si="30"/>
        <v>1199.987142857143</v>
      </c>
      <c r="AW61">
        <f t="shared" si="31"/>
        <v>1025.9132710960753</v>
      </c>
      <c r="AX61">
        <f t="shared" si="32"/>
        <v>0.85493688595145967</v>
      </c>
      <c r="AY61">
        <f t="shared" si="33"/>
        <v>0.18842818988631715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1675365643.5</v>
      </c>
      <c r="BF61">
        <v>282.28685714285717</v>
      </c>
      <c r="BG61">
        <v>296.35014285714288</v>
      </c>
      <c r="BH61">
        <v>36.001128571428573</v>
      </c>
      <c r="BI61">
        <v>35.678614285714289</v>
      </c>
      <c r="BJ61">
        <v>287.53514285714289</v>
      </c>
      <c r="BK61">
        <v>35.744928571428566</v>
      </c>
      <c r="BL61">
        <v>500.10157142857139</v>
      </c>
      <c r="BM61">
        <v>101.31185714285721</v>
      </c>
      <c r="BN61">
        <v>9.9753814285714296E-2</v>
      </c>
      <c r="BO61">
        <v>33.641285714285708</v>
      </c>
      <c r="BP61">
        <v>33.84262857142857</v>
      </c>
      <c r="BQ61">
        <v>999.89999999999986</v>
      </c>
      <c r="BR61">
        <v>0</v>
      </c>
      <c r="BS61">
        <v>0</v>
      </c>
      <c r="BT61">
        <v>9027.1442857142847</v>
      </c>
      <c r="BU61">
        <v>0</v>
      </c>
      <c r="BV61">
        <v>321.09871428571432</v>
      </c>
      <c r="BW61">
        <v>-14.063599999999999</v>
      </c>
      <c r="BX61">
        <v>292.82900000000012</v>
      </c>
      <c r="BY61">
        <v>307.315</v>
      </c>
      <c r="BZ61">
        <v>0.32249885714285709</v>
      </c>
      <c r="CA61">
        <v>296.35014285714288</v>
      </c>
      <c r="CB61">
        <v>35.678614285714289</v>
      </c>
      <c r="CC61">
        <v>3.647338571428572</v>
      </c>
      <c r="CD61">
        <v>3.614664285714285</v>
      </c>
      <c r="CE61">
        <v>27.321642857142859</v>
      </c>
      <c r="CF61">
        <v>27.16817142857143</v>
      </c>
      <c r="CG61">
        <v>1199.987142857143</v>
      </c>
      <c r="CH61">
        <v>0.50002100000000016</v>
      </c>
      <c r="CI61">
        <v>0.49997900000000012</v>
      </c>
      <c r="CJ61">
        <v>0</v>
      </c>
      <c r="CK61">
        <v>861.83385714285703</v>
      </c>
      <c r="CL61">
        <v>4.9990899999999998</v>
      </c>
      <c r="CM61">
        <v>8994.7599999999984</v>
      </c>
      <c r="CN61">
        <v>9557.83</v>
      </c>
      <c r="CO61">
        <v>44</v>
      </c>
      <c r="CP61">
        <v>46.419285714285721</v>
      </c>
      <c r="CQ61">
        <v>44.811999999999998</v>
      </c>
      <c r="CR61">
        <v>45.311999999999998</v>
      </c>
      <c r="CS61">
        <v>45.311999999999998</v>
      </c>
      <c r="CT61">
        <v>597.52142857142849</v>
      </c>
      <c r="CU61">
        <v>597.47142857142865</v>
      </c>
      <c r="CV61">
        <v>0</v>
      </c>
      <c r="CW61">
        <v>1675365663.7</v>
      </c>
      <c r="CX61">
        <v>0</v>
      </c>
      <c r="CY61">
        <v>1675363412.5999999</v>
      </c>
      <c r="CZ61" t="s">
        <v>356</v>
      </c>
      <c r="DA61">
        <v>1675363412.5999999</v>
      </c>
      <c r="DB61">
        <v>1675363407.5999999</v>
      </c>
      <c r="DC61">
        <v>2</v>
      </c>
      <c r="DD61">
        <v>-0.36699999999999999</v>
      </c>
      <c r="DE61">
        <v>-1.9E-2</v>
      </c>
      <c r="DF61">
        <v>-5.625</v>
      </c>
      <c r="DG61">
        <v>0.25600000000000001</v>
      </c>
      <c r="DH61">
        <v>415</v>
      </c>
      <c r="DI61">
        <v>35</v>
      </c>
      <c r="DJ61">
        <v>0.26</v>
      </c>
      <c r="DK61">
        <v>0.03</v>
      </c>
      <c r="DL61">
        <v>-13.932060975609749</v>
      </c>
      <c r="DM61">
        <v>-0.75340348432054027</v>
      </c>
      <c r="DN61">
        <v>8.1304783041280151E-2</v>
      </c>
      <c r="DO61">
        <v>0</v>
      </c>
      <c r="DP61">
        <v>0.34657680487804882</v>
      </c>
      <c r="DQ61">
        <v>-4.579839721254214E-3</v>
      </c>
      <c r="DR61">
        <v>1.2037596138398891E-2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2.9472700000000001</v>
      </c>
      <c r="EB61">
        <v>2.6238299999999999</v>
      </c>
      <c r="EC61">
        <v>7.62346E-2</v>
      </c>
      <c r="ED61">
        <v>7.7485399999999996E-2</v>
      </c>
      <c r="EE61">
        <v>0.14471999999999999</v>
      </c>
      <c r="EF61">
        <v>0.14255699999999999</v>
      </c>
      <c r="EG61">
        <v>27819.599999999999</v>
      </c>
      <c r="EH61">
        <v>28249.1</v>
      </c>
      <c r="EI61">
        <v>28019.599999999999</v>
      </c>
      <c r="EJ61">
        <v>29475.599999999999</v>
      </c>
      <c r="EK61">
        <v>32979.1</v>
      </c>
      <c r="EL61">
        <v>35096.5</v>
      </c>
      <c r="EM61">
        <v>39557.300000000003</v>
      </c>
      <c r="EN61">
        <v>42145.7</v>
      </c>
      <c r="EO61">
        <v>1.9524999999999999</v>
      </c>
      <c r="EP61">
        <v>1.9146000000000001</v>
      </c>
      <c r="EQ61">
        <v>0.122949</v>
      </c>
      <c r="ER61">
        <v>0</v>
      </c>
      <c r="ES61">
        <v>31.844999999999999</v>
      </c>
      <c r="ET61">
        <v>999.9</v>
      </c>
      <c r="EU61">
        <v>73.5</v>
      </c>
      <c r="EV61">
        <v>34.299999999999997</v>
      </c>
      <c r="EW61">
        <v>39.4129</v>
      </c>
      <c r="EX61">
        <v>57.297199999999997</v>
      </c>
      <c r="EY61">
        <v>3.2572100000000002</v>
      </c>
      <c r="EZ61">
        <v>1</v>
      </c>
      <c r="FA61">
        <v>0.49943100000000001</v>
      </c>
      <c r="FB61">
        <v>0.65917800000000004</v>
      </c>
      <c r="FC61">
        <v>20.270199999999999</v>
      </c>
      <c r="FD61">
        <v>5.2196899999999999</v>
      </c>
      <c r="FE61">
        <v>12.0097</v>
      </c>
      <c r="FF61">
        <v>4.9866000000000001</v>
      </c>
      <c r="FG61">
        <v>3.2845499999999999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1.86419</v>
      </c>
      <c r="FO61">
        <v>1.8603400000000001</v>
      </c>
      <c r="FP61">
        <v>1.8609800000000001</v>
      </c>
      <c r="FQ61">
        <v>1.8601799999999999</v>
      </c>
      <c r="FR61">
        <v>1.86188</v>
      </c>
      <c r="FS61">
        <v>1.85849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-5.258</v>
      </c>
      <c r="GH61">
        <v>0.25619999999999998</v>
      </c>
      <c r="GI61">
        <v>-4.2478098867432763</v>
      </c>
      <c r="GJ61">
        <v>-3.9744887815693084E-3</v>
      </c>
      <c r="GK61">
        <v>1.847162108954052E-6</v>
      </c>
      <c r="GL61">
        <v>-4.4217609294687878E-10</v>
      </c>
      <c r="GM61">
        <v>0.25621500000000452</v>
      </c>
      <c r="GN61">
        <v>0</v>
      </c>
      <c r="GO61">
        <v>0</v>
      </c>
      <c r="GP61">
        <v>0</v>
      </c>
      <c r="GQ61">
        <v>6</v>
      </c>
      <c r="GR61">
        <v>2080</v>
      </c>
      <c r="GS61">
        <v>4</v>
      </c>
      <c r="GT61">
        <v>32</v>
      </c>
      <c r="GU61">
        <v>37.200000000000003</v>
      </c>
      <c r="GV61">
        <v>37.299999999999997</v>
      </c>
      <c r="GW61">
        <v>0.85815399999999997</v>
      </c>
      <c r="GX61">
        <v>2.5830099999999998</v>
      </c>
      <c r="GY61">
        <v>1.4489700000000001</v>
      </c>
      <c r="GZ61">
        <v>2.323</v>
      </c>
      <c r="HA61">
        <v>1.5478499999999999</v>
      </c>
      <c r="HB61">
        <v>2.34253</v>
      </c>
      <c r="HC61">
        <v>38.895099999999999</v>
      </c>
      <c r="HD61">
        <v>15.305300000000001</v>
      </c>
      <c r="HE61">
        <v>18</v>
      </c>
      <c r="HF61">
        <v>508.07799999999997</v>
      </c>
      <c r="HG61">
        <v>525.31500000000005</v>
      </c>
      <c r="HH61">
        <v>31.001000000000001</v>
      </c>
      <c r="HI61">
        <v>33.756799999999998</v>
      </c>
      <c r="HJ61">
        <v>30.000699999999998</v>
      </c>
      <c r="HK61">
        <v>33.600900000000003</v>
      </c>
      <c r="HL61">
        <v>33.6083</v>
      </c>
      <c r="HM61">
        <v>17.171500000000002</v>
      </c>
      <c r="HN61">
        <v>16.005199999999999</v>
      </c>
      <c r="HO61">
        <v>100</v>
      </c>
      <c r="HP61">
        <v>31</v>
      </c>
      <c r="HQ61">
        <v>310.89699999999999</v>
      </c>
      <c r="HR61">
        <v>35.705199999999998</v>
      </c>
      <c r="HS61">
        <v>98.742699999999999</v>
      </c>
      <c r="HT61">
        <v>97.718100000000007</v>
      </c>
    </row>
    <row r="62" spans="1:228" x14ac:dyDescent="0.2">
      <c r="A62">
        <v>47</v>
      </c>
      <c r="B62">
        <v>1675365649.5</v>
      </c>
      <c r="C62">
        <v>184</v>
      </c>
      <c r="D62" t="s">
        <v>453</v>
      </c>
      <c r="E62" t="s">
        <v>454</v>
      </c>
      <c r="F62">
        <v>4</v>
      </c>
      <c r="G62">
        <v>1675365647.1875</v>
      </c>
      <c r="H62">
        <f t="shared" si="0"/>
        <v>3.2530392744496283E-4</v>
      </c>
      <c r="I62">
        <f t="shared" si="1"/>
        <v>0.32530392744496284</v>
      </c>
      <c r="J62">
        <f t="shared" si="2"/>
        <v>0.74548223188091511</v>
      </c>
      <c r="K62">
        <f t="shared" si="3"/>
        <v>288.46050000000002</v>
      </c>
      <c r="L62">
        <f t="shared" si="4"/>
        <v>219.52325134808024</v>
      </c>
      <c r="M62">
        <f t="shared" si="5"/>
        <v>22.262380957693573</v>
      </c>
      <c r="N62">
        <f t="shared" si="6"/>
        <v>29.253473164280944</v>
      </c>
      <c r="O62">
        <f t="shared" si="7"/>
        <v>1.9283556603652226E-2</v>
      </c>
      <c r="P62">
        <f t="shared" si="8"/>
        <v>2.7713344456084394</v>
      </c>
      <c r="Q62">
        <f t="shared" si="9"/>
        <v>1.9209322439208584E-2</v>
      </c>
      <c r="R62">
        <f t="shared" si="10"/>
        <v>1.2012472252237644E-2</v>
      </c>
      <c r="S62">
        <f t="shared" si="11"/>
        <v>226.11257728765054</v>
      </c>
      <c r="T62">
        <f t="shared" si="12"/>
        <v>34.954958433383908</v>
      </c>
      <c r="U62">
        <f t="shared" si="13"/>
        <v>33.837499999999999</v>
      </c>
      <c r="V62">
        <f t="shared" si="14"/>
        <v>5.2947699664695236</v>
      </c>
      <c r="W62">
        <f t="shared" si="15"/>
        <v>69.736139114613934</v>
      </c>
      <c r="X62">
        <f t="shared" si="16"/>
        <v>3.6531473878972291</v>
      </c>
      <c r="Y62">
        <f t="shared" si="17"/>
        <v>5.238528307242742</v>
      </c>
      <c r="Z62">
        <f t="shared" si="18"/>
        <v>1.6416225785722944</v>
      </c>
      <c r="AA62">
        <f t="shared" si="19"/>
        <v>-14.34590320032286</v>
      </c>
      <c r="AB62">
        <f t="shared" si="20"/>
        <v>-28.550036098624208</v>
      </c>
      <c r="AC62">
        <f t="shared" si="21"/>
        <v>-2.3765585639358098</v>
      </c>
      <c r="AD62">
        <f t="shared" si="22"/>
        <v>180.84007942476765</v>
      </c>
      <c r="AE62">
        <f t="shared" si="23"/>
        <v>11.66743622522351</v>
      </c>
      <c r="AF62">
        <f t="shared" si="24"/>
        <v>0.28427803458419609</v>
      </c>
      <c r="AG62">
        <f t="shared" si="25"/>
        <v>0.74548223188091511</v>
      </c>
      <c r="AH62">
        <v>312.56798271730622</v>
      </c>
      <c r="AI62">
        <v>302.41023030303018</v>
      </c>
      <c r="AJ62">
        <v>1.7503991004464921</v>
      </c>
      <c r="AK62">
        <v>66.400829897101715</v>
      </c>
      <c r="AL62">
        <f t="shared" si="26"/>
        <v>0.32530392744496284</v>
      </c>
      <c r="AM62">
        <v>35.692732783276263</v>
      </c>
      <c r="AN62">
        <v>36.03481818181816</v>
      </c>
      <c r="AO62">
        <v>5.3505408952857214E-3</v>
      </c>
      <c r="AP62">
        <v>80.259830754641285</v>
      </c>
      <c r="AQ62">
        <v>5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47339.897894332978</v>
      </c>
      <c r="AV62">
        <f t="shared" si="30"/>
        <v>1199.99125</v>
      </c>
      <c r="AW62">
        <f t="shared" si="31"/>
        <v>1025.916988750078</v>
      </c>
      <c r="AX62">
        <f t="shared" si="32"/>
        <v>0.85493705787444529</v>
      </c>
      <c r="AY62">
        <f t="shared" si="33"/>
        <v>0.18842852169767949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1675365647.1875</v>
      </c>
      <c r="BF62">
        <v>288.46050000000002</v>
      </c>
      <c r="BG62">
        <v>302.55574999999999</v>
      </c>
      <c r="BH62">
        <v>36.022687500000004</v>
      </c>
      <c r="BI62">
        <v>35.693937499999997</v>
      </c>
      <c r="BJ62">
        <v>293.72775000000001</v>
      </c>
      <c r="BK62">
        <v>35.766475</v>
      </c>
      <c r="BL62">
        <v>500.14462500000002</v>
      </c>
      <c r="BM62">
        <v>101.312375</v>
      </c>
      <c r="BN62">
        <v>0.1000303875</v>
      </c>
      <c r="BO62">
        <v>33.646412499999997</v>
      </c>
      <c r="BP62">
        <v>33.837499999999999</v>
      </c>
      <c r="BQ62">
        <v>999.9</v>
      </c>
      <c r="BR62">
        <v>0</v>
      </c>
      <c r="BS62">
        <v>0</v>
      </c>
      <c r="BT62">
        <v>9006.0174999999981</v>
      </c>
      <c r="BU62">
        <v>0</v>
      </c>
      <c r="BV62">
        <v>318.28174999999999</v>
      </c>
      <c r="BW62">
        <v>-14.09515</v>
      </c>
      <c r="BX62">
        <v>299.24012499999998</v>
      </c>
      <c r="BY62">
        <v>313.755</v>
      </c>
      <c r="BZ62">
        <v>0.32872249999999997</v>
      </c>
      <c r="CA62">
        <v>302.55574999999999</v>
      </c>
      <c r="CB62">
        <v>35.693937499999997</v>
      </c>
      <c r="CC62">
        <v>3.6495449999999998</v>
      </c>
      <c r="CD62">
        <v>3.6162424999999998</v>
      </c>
      <c r="CE62">
        <v>27.3319875</v>
      </c>
      <c r="CF62">
        <v>27.175625</v>
      </c>
      <c r="CG62">
        <v>1199.99125</v>
      </c>
      <c r="CH62">
        <v>0.50001574999999998</v>
      </c>
      <c r="CI62">
        <v>0.49998425000000002</v>
      </c>
      <c r="CJ62">
        <v>0</v>
      </c>
      <c r="CK62">
        <v>861.51912500000003</v>
      </c>
      <c r="CL62">
        <v>4.9990899999999998</v>
      </c>
      <c r="CM62">
        <v>8992.1324999999997</v>
      </c>
      <c r="CN62">
        <v>9557.8374999999996</v>
      </c>
      <c r="CO62">
        <v>44</v>
      </c>
      <c r="CP62">
        <v>46.436999999999998</v>
      </c>
      <c r="CQ62">
        <v>44.811999999999998</v>
      </c>
      <c r="CR62">
        <v>45.327749999999988</v>
      </c>
      <c r="CS62">
        <v>45.311999999999998</v>
      </c>
      <c r="CT62">
        <v>597.51499999999999</v>
      </c>
      <c r="CU62">
        <v>597.47874999999999</v>
      </c>
      <c r="CV62">
        <v>0</v>
      </c>
      <c r="CW62">
        <v>1675365667.9000001</v>
      </c>
      <c r="CX62">
        <v>0</v>
      </c>
      <c r="CY62">
        <v>1675363412.5999999</v>
      </c>
      <c r="CZ62" t="s">
        <v>356</v>
      </c>
      <c r="DA62">
        <v>1675363412.5999999</v>
      </c>
      <c r="DB62">
        <v>1675363407.5999999</v>
      </c>
      <c r="DC62">
        <v>2</v>
      </c>
      <c r="DD62">
        <v>-0.36699999999999999</v>
      </c>
      <c r="DE62">
        <v>-1.9E-2</v>
      </c>
      <c r="DF62">
        <v>-5.625</v>
      </c>
      <c r="DG62">
        <v>0.25600000000000001</v>
      </c>
      <c r="DH62">
        <v>415</v>
      </c>
      <c r="DI62">
        <v>35</v>
      </c>
      <c r="DJ62">
        <v>0.26</v>
      </c>
      <c r="DK62">
        <v>0.03</v>
      </c>
      <c r="DL62">
        <v>-13.98851951219512</v>
      </c>
      <c r="DM62">
        <v>-0.79401742160278888</v>
      </c>
      <c r="DN62">
        <v>8.6258299620503576E-2</v>
      </c>
      <c r="DO62">
        <v>0</v>
      </c>
      <c r="DP62">
        <v>0.342084</v>
      </c>
      <c r="DQ62">
        <v>-6.78275958188157E-2</v>
      </c>
      <c r="DR62">
        <v>1.521090788009005E-2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2.9477699999999998</v>
      </c>
      <c r="EB62">
        <v>2.6237300000000001</v>
      </c>
      <c r="EC62">
        <v>7.7687900000000004E-2</v>
      </c>
      <c r="ED62">
        <v>7.8889000000000001E-2</v>
      </c>
      <c r="EE62">
        <v>0.144792</v>
      </c>
      <c r="EF62">
        <v>0.142564</v>
      </c>
      <c r="EG62">
        <v>27775.8</v>
      </c>
      <c r="EH62">
        <v>28205.599999999999</v>
      </c>
      <c r="EI62">
        <v>28019.599999999999</v>
      </c>
      <c r="EJ62">
        <v>29475.1</v>
      </c>
      <c r="EK62">
        <v>32975.9</v>
      </c>
      <c r="EL62">
        <v>35096</v>
      </c>
      <c r="EM62">
        <v>39556.800000000003</v>
      </c>
      <c r="EN62">
        <v>42145.3</v>
      </c>
      <c r="EO62">
        <v>1.95252</v>
      </c>
      <c r="EP62">
        <v>1.9143699999999999</v>
      </c>
      <c r="EQ62">
        <v>0.122957</v>
      </c>
      <c r="ER62">
        <v>0</v>
      </c>
      <c r="ES62">
        <v>31.848500000000001</v>
      </c>
      <c r="ET62">
        <v>999.9</v>
      </c>
      <c r="EU62">
        <v>73.5</v>
      </c>
      <c r="EV62">
        <v>34.299999999999997</v>
      </c>
      <c r="EW62">
        <v>39.416600000000003</v>
      </c>
      <c r="EX62">
        <v>57.117199999999997</v>
      </c>
      <c r="EY62">
        <v>2.45994</v>
      </c>
      <c r="EZ62">
        <v>1</v>
      </c>
      <c r="FA62">
        <v>0.50009700000000001</v>
      </c>
      <c r="FB62">
        <v>0.66578999999999999</v>
      </c>
      <c r="FC62">
        <v>20.270299999999999</v>
      </c>
      <c r="FD62">
        <v>5.2192400000000001</v>
      </c>
      <c r="FE62">
        <v>12.0099</v>
      </c>
      <c r="FF62">
        <v>4.9862500000000001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1.86419</v>
      </c>
      <c r="FO62">
        <v>1.8603400000000001</v>
      </c>
      <c r="FP62">
        <v>1.8609599999999999</v>
      </c>
      <c r="FQ62">
        <v>1.86019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-5.2789999999999999</v>
      </c>
      <c r="GH62">
        <v>0.25619999999999998</v>
      </c>
      <c r="GI62">
        <v>-4.2478098867432763</v>
      </c>
      <c r="GJ62">
        <v>-3.9744887815693084E-3</v>
      </c>
      <c r="GK62">
        <v>1.847162108954052E-6</v>
      </c>
      <c r="GL62">
        <v>-4.4217609294687878E-10</v>
      </c>
      <c r="GM62">
        <v>0.25621500000000452</v>
      </c>
      <c r="GN62">
        <v>0</v>
      </c>
      <c r="GO62">
        <v>0</v>
      </c>
      <c r="GP62">
        <v>0</v>
      </c>
      <c r="GQ62">
        <v>6</v>
      </c>
      <c r="GR62">
        <v>2080</v>
      </c>
      <c r="GS62">
        <v>4</v>
      </c>
      <c r="GT62">
        <v>32</v>
      </c>
      <c r="GU62">
        <v>37.299999999999997</v>
      </c>
      <c r="GV62">
        <v>37.4</v>
      </c>
      <c r="GW62">
        <v>0.87158199999999997</v>
      </c>
      <c r="GX62">
        <v>2.5683600000000002</v>
      </c>
      <c r="GY62">
        <v>1.4489700000000001</v>
      </c>
      <c r="GZ62">
        <v>2.323</v>
      </c>
      <c r="HA62">
        <v>1.5478499999999999</v>
      </c>
      <c r="HB62">
        <v>2.3584000000000001</v>
      </c>
      <c r="HC62">
        <v>38.895099999999999</v>
      </c>
      <c r="HD62">
        <v>15.3316</v>
      </c>
      <c r="HE62">
        <v>18</v>
      </c>
      <c r="HF62">
        <v>508.13499999999999</v>
      </c>
      <c r="HG62">
        <v>525.18899999999996</v>
      </c>
      <c r="HH62">
        <v>31.0015</v>
      </c>
      <c r="HI62">
        <v>33.763800000000003</v>
      </c>
      <c r="HJ62">
        <v>30.000800000000002</v>
      </c>
      <c r="HK62">
        <v>33.606200000000001</v>
      </c>
      <c r="HL62">
        <v>33.6128</v>
      </c>
      <c r="HM62">
        <v>17.470800000000001</v>
      </c>
      <c r="HN62">
        <v>16.005199999999999</v>
      </c>
      <c r="HO62">
        <v>100</v>
      </c>
      <c r="HP62">
        <v>31</v>
      </c>
      <c r="HQ62">
        <v>317.60899999999998</v>
      </c>
      <c r="HR62">
        <v>35.698900000000002</v>
      </c>
      <c r="HS62">
        <v>98.742000000000004</v>
      </c>
      <c r="HT62">
        <v>97.716899999999995</v>
      </c>
    </row>
    <row r="63" spans="1:228" x14ac:dyDescent="0.2">
      <c r="A63">
        <v>48</v>
      </c>
      <c r="B63">
        <v>1675365653.5</v>
      </c>
      <c r="C63">
        <v>188</v>
      </c>
      <c r="D63" t="s">
        <v>455</v>
      </c>
      <c r="E63" t="s">
        <v>456</v>
      </c>
      <c r="F63">
        <v>4</v>
      </c>
      <c r="G63">
        <v>1675365651.5</v>
      </c>
      <c r="H63">
        <f t="shared" si="0"/>
        <v>3.533391403048864E-4</v>
      </c>
      <c r="I63">
        <f t="shared" si="1"/>
        <v>0.35333914030488639</v>
      </c>
      <c r="J63">
        <f t="shared" si="2"/>
        <v>0.84886513918108419</v>
      </c>
      <c r="K63">
        <f t="shared" si="3"/>
        <v>295.67185714285722</v>
      </c>
      <c r="L63">
        <f t="shared" si="4"/>
        <v>223.59936985561691</v>
      </c>
      <c r="M63">
        <f t="shared" si="5"/>
        <v>22.675780901912262</v>
      </c>
      <c r="N63">
        <f t="shared" si="6"/>
        <v>29.984835179822891</v>
      </c>
      <c r="O63">
        <f t="shared" si="7"/>
        <v>2.0956509128689814E-2</v>
      </c>
      <c r="P63">
        <f t="shared" si="8"/>
        <v>2.7670374649919682</v>
      </c>
      <c r="Q63">
        <f t="shared" si="9"/>
        <v>2.0868731925973421E-2</v>
      </c>
      <c r="R63">
        <f t="shared" si="10"/>
        <v>1.3050813133432138E-2</v>
      </c>
      <c r="S63">
        <f t="shared" si="11"/>
        <v>226.11169454059652</v>
      </c>
      <c r="T63">
        <f t="shared" si="12"/>
        <v>34.961482185541648</v>
      </c>
      <c r="U63">
        <f t="shared" si="13"/>
        <v>33.845799999999997</v>
      </c>
      <c r="V63">
        <f t="shared" si="14"/>
        <v>5.2972247105458266</v>
      </c>
      <c r="W63">
        <f t="shared" si="15"/>
        <v>69.741639446637961</v>
      </c>
      <c r="X63">
        <f t="shared" si="16"/>
        <v>3.6559526298131577</v>
      </c>
      <c r="Y63">
        <f t="shared" si="17"/>
        <v>5.2421374932123141</v>
      </c>
      <c r="Z63">
        <f t="shared" si="18"/>
        <v>1.6412720807326688</v>
      </c>
      <c r="AA63">
        <f t="shared" si="19"/>
        <v>-15.58225608744549</v>
      </c>
      <c r="AB63">
        <f t="shared" si="20"/>
        <v>-27.906665418949483</v>
      </c>
      <c r="AC63">
        <f t="shared" si="21"/>
        <v>-2.326845168764045</v>
      </c>
      <c r="AD63">
        <f t="shared" si="22"/>
        <v>180.29592786543751</v>
      </c>
      <c r="AE63">
        <f t="shared" si="23"/>
        <v>11.663954217090106</v>
      </c>
      <c r="AF63">
        <f t="shared" si="24"/>
        <v>0.30690528769291653</v>
      </c>
      <c r="AG63">
        <f t="shared" si="25"/>
        <v>0.84886513918108419</v>
      </c>
      <c r="AH63">
        <v>319.50424145601579</v>
      </c>
      <c r="AI63">
        <v>309.3263757575757</v>
      </c>
      <c r="AJ63">
        <v>1.729928937387424</v>
      </c>
      <c r="AK63">
        <v>66.400829897101715</v>
      </c>
      <c r="AL63">
        <f t="shared" si="26"/>
        <v>0.35333914030488639</v>
      </c>
      <c r="AM63">
        <v>35.695125189795988</v>
      </c>
      <c r="AN63">
        <v>36.057905454545462</v>
      </c>
      <c r="AO63">
        <v>7.1878385123948967E-3</v>
      </c>
      <c r="AP63">
        <v>80.259830754641285</v>
      </c>
      <c r="AQ63">
        <v>5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47219.952434344021</v>
      </c>
      <c r="AV63">
        <f t="shared" si="30"/>
        <v>1199.987142857143</v>
      </c>
      <c r="AW63">
        <f t="shared" si="31"/>
        <v>1025.9134210054906</v>
      </c>
      <c r="AX63">
        <f t="shared" si="32"/>
        <v>0.85493701087731089</v>
      </c>
      <c r="AY63">
        <f t="shared" si="33"/>
        <v>0.18842843099321011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1675365651.5</v>
      </c>
      <c r="BF63">
        <v>295.67185714285722</v>
      </c>
      <c r="BG63">
        <v>309.77314285714277</v>
      </c>
      <c r="BH63">
        <v>36.0503</v>
      </c>
      <c r="BI63">
        <v>35.695399999999999</v>
      </c>
      <c r="BJ63">
        <v>300.96071428571429</v>
      </c>
      <c r="BK63">
        <v>35.794071428571428</v>
      </c>
      <c r="BL63">
        <v>500.15428571428572</v>
      </c>
      <c r="BM63">
        <v>101.3124285714286</v>
      </c>
      <c r="BN63">
        <v>0.1001152857142857</v>
      </c>
      <c r="BO63">
        <v>33.658728571428583</v>
      </c>
      <c r="BP63">
        <v>33.845799999999997</v>
      </c>
      <c r="BQ63">
        <v>999.89999999999986</v>
      </c>
      <c r="BR63">
        <v>0</v>
      </c>
      <c r="BS63">
        <v>0</v>
      </c>
      <c r="BT63">
        <v>8983.2128571428584</v>
      </c>
      <c r="BU63">
        <v>0</v>
      </c>
      <c r="BV63">
        <v>315.6288571428571</v>
      </c>
      <c r="BW63">
        <v>-14.10138571428571</v>
      </c>
      <c r="BX63">
        <v>306.72942857142851</v>
      </c>
      <c r="BY63">
        <v>321.24</v>
      </c>
      <c r="BZ63">
        <v>0.35490585714285711</v>
      </c>
      <c r="CA63">
        <v>309.77314285714277</v>
      </c>
      <c r="CB63">
        <v>35.695399999999999</v>
      </c>
      <c r="CC63">
        <v>3.6523400000000001</v>
      </c>
      <c r="CD63">
        <v>3.6163814285714291</v>
      </c>
      <c r="CE63">
        <v>27.34505714285714</v>
      </c>
      <c r="CF63">
        <v>27.176285714285711</v>
      </c>
      <c r="CG63">
        <v>1199.987142857143</v>
      </c>
      <c r="CH63">
        <v>0.50001700000000004</v>
      </c>
      <c r="CI63">
        <v>0.49998300000000001</v>
      </c>
      <c r="CJ63">
        <v>0</v>
      </c>
      <c r="CK63">
        <v>861.14542857142862</v>
      </c>
      <c r="CL63">
        <v>4.9990899999999998</v>
      </c>
      <c r="CM63">
        <v>8988.9328571428578</v>
      </c>
      <c r="CN63">
        <v>9557.81</v>
      </c>
      <c r="CO63">
        <v>44</v>
      </c>
      <c r="CP63">
        <v>46.436999999999998</v>
      </c>
      <c r="CQ63">
        <v>44.811999999999998</v>
      </c>
      <c r="CR63">
        <v>45.375</v>
      </c>
      <c r="CS63">
        <v>45.321000000000012</v>
      </c>
      <c r="CT63">
        <v>597.51571428571435</v>
      </c>
      <c r="CU63">
        <v>597.47571428571428</v>
      </c>
      <c r="CV63">
        <v>0</v>
      </c>
      <c r="CW63">
        <v>1675365672.0999999</v>
      </c>
      <c r="CX63">
        <v>0</v>
      </c>
      <c r="CY63">
        <v>1675363412.5999999</v>
      </c>
      <c r="CZ63" t="s">
        <v>356</v>
      </c>
      <c r="DA63">
        <v>1675363412.5999999</v>
      </c>
      <c r="DB63">
        <v>1675363407.5999999</v>
      </c>
      <c r="DC63">
        <v>2</v>
      </c>
      <c r="DD63">
        <v>-0.36699999999999999</v>
      </c>
      <c r="DE63">
        <v>-1.9E-2</v>
      </c>
      <c r="DF63">
        <v>-5.625</v>
      </c>
      <c r="DG63">
        <v>0.25600000000000001</v>
      </c>
      <c r="DH63">
        <v>415</v>
      </c>
      <c r="DI63">
        <v>35</v>
      </c>
      <c r="DJ63">
        <v>0.26</v>
      </c>
      <c r="DK63">
        <v>0.03</v>
      </c>
      <c r="DL63">
        <v>-14.031590243902439</v>
      </c>
      <c r="DM63">
        <v>-0.55767386759581294</v>
      </c>
      <c r="DN63">
        <v>6.477683945059988E-2</v>
      </c>
      <c r="DO63">
        <v>0</v>
      </c>
      <c r="DP63">
        <v>0.3432259024390244</v>
      </c>
      <c r="DQ63">
        <v>-4.8312878048780997E-2</v>
      </c>
      <c r="DR63">
        <v>1.549903620576309E-2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2.9474300000000002</v>
      </c>
      <c r="EB63">
        <v>2.6236199999999998</v>
      </c>
      <c r="EC63">
        <v>7.9109499999999999E-2</v>
      </c>
      <c r="ED63">
        <v>8.0293699999999996E-2</v>
      </c>
      <c r="EE63">
        <v>0.14485000000000001</v>
      </c>
      <c r="EF63">
        <v>0.14256099999999999</v>
      </c>
      <c r="EG63">
        <v>27732.400000000001</v>
      </c>
      <c r="EH63">
        <v>28162.1</v>
      </c>
      <c r="EI63">
        <v>28019.1</v>
      </c>
      <c r="EJ63">
        <v>29474.6</v>
      </c>
      <c r="EK63">
        <v>32973.5</v>
      </c>
      <c r="EL63">
        <v>35095.599999999999</v>
      </c>
      <c r="EM63">
        <v>39556.5</v>
      </c>
      <c r="EN63">
        <v>42144.6</v>
      </c>
      <c r="EO63">
        <v>1.95235</v>
      </c>
      <c r="EP63">
        <v>1.9143699999999999</v>
      </c>
      <c r="EQ63">
        <v>0.12288200000000001</v>
      </c>
      <c r="ER63">
        <v>0</v>
      </c>
      <c r="ES63">
        <v>31.854800000000001</v>
      </c>
      <c r="ET63">
        <v>999.9</v>
      </c>
      <c r="EU63">
        <v>73.5</v>
      </c>
      <c r="EV63">
        <v>34.299999999999997</v>
      </c>
      <c r="EW63">
        <v>39.4146</v>
      </c>
      <c r="EX63">
        <v>57.537199999999999</v>
      </c>
      <c r="EY63">
        <v>2.8165100000000001</v>
      </c>
      <c r="EZ63">
        <v>1</v>
      </c>
      <c r="FA63">
        <v>0.50068599999999996</v>
      </c>
      <c r="FB63">
        <v>0.66999500000000001</v>
      </c>
      <c r="FC63">
        <v>20.270199999999999</v>
      </c>
      <c r="FD63">
        <v>5.2189399999999999</v>
      </c>
      <c r="FE63">
        <v>12.0099</v>
      </c>
      <c r="FF63">
        <v>4.9859999999999998</v>
      </c>
      <c r="FG63">
        <v>3.28443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1.8642099999999999</v>
      </c>
      <c r="FO63">
        <v>1.8603499999999999</v>
      </c>
      <c r="FP63">
        <v>1.86097</v>
      </c>
      <c r="FQ63">
        <v>1.86019</v>
      </c>
      <c r="FR63">
        <v>1.8618699999999999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-5.2990000000000004</v>
      </c>
      <c r="GH63">
        <v>0.25619999999999998</v>
      </c>
      <c r="GI63">
        <v>-4.2478098867432763</v>
      </c>
      <c r="GJ63">
        <v>-3.9744887815693084E-3</v>
      </c>
      <c r="GK63">
        <v>1.847162108954052E-6</v>
      </c>
      <c r="GL63">
        <v>-4.4217609294687878E-10</v>
      </c>
      <c r="GM63">
        <v>0.25621500000000452</v>
      </c>
      <c r="GN63">
        <v>0</v>
      </c>
      <c r="GO63">
        <v>0</v>
      </c>
      <c r="GP63">
        <v>0</v>
      </c>
      <c r="GQ63">
        <v>6</v>
      </c>
      <c r="GR63">
        <v>2080</v>
      </c>
      <c r="GS63">
        <v>4</v>
      </c>
      <c r="GT63">
        <v>32</v>
      </c>
      <c r="GU63">
        <v>37.299999999999997</v>
      </c>
      <c r="GV63">
        <v>37.4</v>
      </c>
      <c r="GW63">
        <v>0.88745099999999999</v>
      </c>
      <c r="GX63">
        <v>2.5878899999999998</v>
      </c>
      <c r="GY63">
        <v>1.4489700000000001</v>
      </c>
      <c r="GZ63">
        <v>2.32178</v>
      </c>
      <c r="HA63">
        <v>1.5478499999999999</v>
      </c>
      <c r="HB63">
        <v>2.2534200000000002</v>
      </c>
      <c r="HC63">
        <v>38.895099999999999</v>
      </c>
      <c r="HD63">
        <v>15.287800000000001</v>
      </c>
      <c r="HE63">
        <v>18</v>
      </c>
      <c r="HF63">
        <v>508.06200000000001</v>
      </c>
      <c r="HG63">
        <v>525.23299999999995</v>
      </c>
      <c r="HH63">
        <v>31.001300000000001</v>
      </c>
      <c r="HI63">
        <v>33.770499999999998</v>
      </c>
      <c r="HJ63">
        <v>30.000800000000002</v>
      </c>
      <c r="HK63">
        <v>33.611400000000003</v>
      </c>
      <c r="HL63">
        <v>33.618099999999998</v>
      </c>
      <c r="HM63">
        <v>17.770900000000001</v>
      </c>
      <c r="HN63">
        <v>16.005199999999999</v>
      </c>
      <c r="HO63">
        <v>100</v>
      </c>
      <c r="HP63">
        <v>31</v>
      </c>
      <c r="HQ63">
        <v>324.31299999999999</v>
      </c>
      <c r="HR63">
        <v>35.698900000000002</v>
      </c>
      <c r="HS63">
        <v>98.740600000000001</v>
      </c>
      <c r="HT63">
        <v>97.715199999999996</v>
      </c>
    </row>
    <row r="64" spans="1:228" x14ac:dyDescent="0.2">
      <c r="A64">
        <v>49</v>
      </c>
      <c r="B64">
        <v>1675365657.5</v>
      </c>
      <c r="C64">
        <v>192</v>
      </c>
      <c r="D64" t="s">
        <v>457</v>
      </c>
      <c r="E64" t="s">
        <v>458</v>
      </c>
      <c r="F64">
        <v>4</v>
      </c>
      <c r="G64">
        <v>1675365655.1875</v>
      </c>
      <c r="H64">
        <f t="shared" si="0"/>
        <v>3.3518162298687085E-4</v>
      </c>
      <c r="I64">
        <f t="shared" si="1"/>
        <v>0.33518162298687082</v>
      </c>
      <c r="J64">
        <f t="shared" si="2"/>
        <v>0.85058409739719343</v>
      </c>
      <c r="K64">
        <f t="shared" si="3"/>
        <v>301.83362499999998</v>
      </c>
      <c r="L64">
        <f t="shared" si="4"/>
        <v>225.99276558589182</v>
      </c>
      <c r="M64">
        <f t="shared" si="5"/>
        <v>22.918288655542533</v>
      </c>
      <c r="N64">
        <f t="shared" si="6"/>
        <v>30.609431792053002</v>
      </c>
      <c r="O64">
        <f t="shared" si="7"/>
        <v>1.9878370836308751E-2</v>
      </c>
      <c r="P64">
        <f t="shared" si="8"/>
        <v>2.7719562135382341</v>
      </c>
      <c r="Q64">
        <f t="shared" si="9"/>
        <v>1.9799514163354678E-2</v>
      </c>
      <c r="R64">
        <f t="shared" si="10"/>
        <v>1.2381755135391442E-2</v>
      </c>
      <c r="S64">
        <f t="shared" si="11"/>
        <v>226.11582185909319</v>
      </c>
      <c r="T64">
        <f t="shared" si="12"/>
        <v>34.972571183026581</v>
      </c>
      <c r="U64">
        <f t="shared" si="13"/>
        <v>33.84995</v>
      </c>
      <c r="V64">
        <f t="shared" si="14"/>
        <v>5.2984524536950222</v>
      </c>
      <c r="W64">
        <f t="shared" si="15"/>
        <v>69.738643189098681</v>
      </c>
      <c r="X64">
        <f t="shared" si="16"/>
        <v>3.6574842582112517</v>
      </c>
      <c r="Y64">
        <f t="shared" si="17"/>
        <v>5.2445589574977243</v>
      </c>
      <c r="Z64">
        <f t="shared" si="18"/>
        <v>1.6409681954837705</v>
      </c>
      <c r="AA64">
        <f t="shared" si="19"/>
        <v>-14.781509573721005</v>
      </c>
      <c r="AB64">
        <f t="shared" si="20"/>
        <v>-27.342227655445424</v>
      </c>
      <c r="AC64">
        <f t="shared" si="21"/>
        <v>-2.275875283552756</v>
      </c>
      <c r="AD64">
        <f t="shared" si="22"/>
        <v>181.71620934637403</v>
      </c>
      <c r="AE64">
        <f t="shared" si="23"/>
        <v>11.707507981613682</v>
      </c>
      <c r="AF64">
        <f t="shared" si="24"/>
        <v>0.3194175459484016</v>
      </c>
      <c r="AG64">
        <f t="shared" si="25"/>
        <v>0.85058409739719343</v>
      </c>
      <c r="AH64">
        <v>326.47829444562529</v>
      </c>
      <c r="AI64">
        <v>316.26825454545451</v>
      </c>
      <c r="AJ64">
        <v>1.7354895579285561</v>
      </c>
      <c r="AK64">
        <v>66.400829897101715</v>
      </c>
      <c r="AL64">
        <f t="shared" si="26"/>
        <v>0.33518162298687082</v>
      </c>
      <c r="AM64">
        <v>35.695759386595107</v>
      </c>
      <c r="AN64">
        <v>36.072893333333333</v>
      </c>
      <c r="AO64">
        <v>1.6463933492986489E-3</v>
      </c>
      <c r="AP64">
        <v>80.259830754641285</v>
      </c>
      <c r="AQ64">
        <v>5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47353.805597514627</v>
      </c>
      <c r="AV64">
        <f t="shared" si="30"/>
        <v>1200.0074999999999</v>
      </c>
      <c r="AW64">
        <f t="shared" si="31"/>
        <v>1025.9309760927945</v>
      </c>
      <c r="AX64">
        <f t="shared" si="32"/>
        <v>0.8549371367202242</v>
      </c>
      <c r="AY64">
        <f t="shared" si="33"/>
        <v>0.18842867387003265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1675365655.1875</v>
      </c>
      <c r="BF64">
        <v>301.83362499999998</v>
      </c>
      <c r="BG64">
        <v>315.99537500000002</v>
      </c>
      <c r="BH64">
        <v>36.065737499999997</v>
      </c>
      <c r="BI64">
        <v>35.696337499999998</v>
      </c>
      <c r="BJ64">
        <v>307.14075000000003</v>
      </c>
      <c r="BK64">
        <v>35.809512499999997</v>
      </c>
      <c r="BL64">
        <v>500.10424999999998</v>
      </c>
      <c r="BM64">
        <v>101.31175</v>
      </c>
      <c r="BN64">
        <v>9.9853137499999994E-2</v>
      </c>
      <c r="BO64">
        <v>33.666987499999998</v>
      </c>
      <c r="BP64">
        <v>33.84995</v>
      </c>
      <c r="BQ64">
        <v>999.9</v>
      </c>
      <c r="BR64">
        <v>0</v>
      </c>
      <c r="BS64">
        <v>0</v>
      </c>
      <c r="BT64">
        <v>9009.375</v>
      </c>
      <c r="BU64">
        <v>0</v>
      </c>
      <c r="BV64">
        <v>313.13350000000003</v>
      </c>
      <c r="BW64">
        <v>-14.161849999999999</v>
      </c>
      <c r="BX64">
        <v>313.12650000000002</v>
      </c>
      <c r="BY64">
        <v>327.69287500000002</v>
      </c>
      <c r="BZ64">
        <v>0.36939274999999999</v>
      </c>
      <c r="CA64">
        <v>315.99537500000002</v>
      </c>
      <c r="CB64">
        <v>35.696337499999998</v>
      </c>
      <c r="CC64">
        <v>3.6538775000000001</v>
      </c>
      <c r="CD64">
        <v>3.6164524999999998</v>
      </c>
      <c r="CE64">
        <v>27.352250000000002</v>
      </c>
      <c r="CF64">
        <v>27.176600000000001</v>
      </c>
      <c r="CG64">
        <v>1200.0074999999999</v>
      </c>
      <c r="CH64">
        <v>0.50001224999999994</v>
      </c>
      <c r="CI64">
        <v>0.49998775000000012</v>
      </c>
      <c r="CJ64">
        <v>0</v>
      </c>
      <c r="CK64">
        <v>860.71199999999999</v>
      </c>
      <c r="CL64">
        <v>4.9990899999999998</v>
      </c>
      <c r="CM64">
        <v>8986.3025000000016</v>
      </c>
      <c r="CN64">
        <v>9557.9449999999997</v>
      </c>
      <c r="CO64">
        <v>44.038749999999993</v>
      </c>
      <c r="CP64">
        <v>46.436999999999998</v>
      </c>
      <c r="CQ64">
        <v>44.835625</v>
      </c>
      <c r="CR64">
        <v>45.375</v>
      </c>
      <c r="CS64">
        <v>45.359250000000003</v>
      </c>
      <c r="CT64">
        <v>597.51874999999995</v>
      </c>
      <c r="CU64">
        <v>597.48874999999998</v>
      </c>
      <c r="CV64">
        <v>0</v>
      </c>
      <c r="CW64">
        <v>1675365675.7</v>
      </c>
      <c r="CX64">
        <v>0</v>
      </c>
      <c r="CY64">
        <v>1675363412.5999999</v>
      </c>
      <c r="CZ64" t="s">
        <v>356</v>
      </c>
      <c r="DA64">
        <v>1675363412.5999999</v>
      </c>
      <c r="DB64">
        <v>1675363407.5999999</v>
      </c>
      <c r="DC64">
        <v>2</v>
      </c>
      <c r="DD64">
        <v>-0.36699999999999999</v>
      </c>
      <c r="DE64">
        <v>-1.9E-2</v>
      </c>
      <c r="DF64">
        <v>-5.625</v>
      </c>
      <c r="DG64">
        <v>0.25600000000000001</v>
      </c>
      <c r="DH64">
        <v>415</v>
      </c>
      <c r="DI64">
        <v>35</v>
      </c>
      <c r="DJ64">
        <v>0.26</v>
      </c>
      <c r="DK64">
        <v>0.03</v>
      </c>
      <c r="DL64">
        <v>-14.0676243902439</v>
      </c>
      <c r="DM64">
        <v>-0.54949965156797531</v>
      </c>
      <c r="DN64">
        <v>6.4418474779529541E-2</v>
      </c>
      <c r="DO64">
        <v>0</v>
      </c>
      <c r="DP64">
        <v>0.34721870731707322</v>
      </c>
      <c r="DQ64">
        <v>2.4928787456446191E-2</v>
      </c>
      <c r="DR64">
        <v>1.7954253562526831E-2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2.9474200000000002</v>
      </c>
      <c r="EB64">
        <v>2.6238600000000001</v>
      </c>
      <c r="EC64">
        <v>8.0530900000000002E-2</v>
      </c>
      <c r="ED64">
        <v>8.1703899999999996E-2</v>
      </c>
      <c r="EE64">
        <v>0.14488899999999999</v>
      </c>
      <c r="EF64">
        <v>0.142563</v>
      </c>
      <c r="EG64">
        <v>27689.200000000001</v>
      </c>
      <c r="EH64">
        <v>28118</v>
      </c>
      <c r="EI64">
        <v>28018.799999999999</v>
      </c>
      <c r="EJ64">
        <v>29473.7</v>
      </c>
      <c r="EK64">
        <v>32971.599999999999</v>
      </c>
      <c r="EL64">
        <v>35094.800000000003</v>
      </c>
      <c r="EM64">
        <v>39556</v>
      </c>
      <c r="EN64">
        <v>42143.6</v>
      </c>
      <c r="EO64">
        <v>1.9522200000000001</v>
      </c>
      <c r="EP64">
        <v>1.91455</v>
      </c>
      <c r="EQ64">
        <v>0.123158</v>
      </c>
      <c r="ER64">
        <v>0</v>
      </c>
      <c r="ES64">
        <v>31.865300000000001</v>
      </c>
      <c r="ET64">
        <v>999.9</v>
      </c>
      <c r="EU64">
        <v>73.5</v>
      </c>
      <c r="EV64">
        <v>34.299999999999997</v>
      </c>
      <c r="EW64">
        <v>39.417299999999997</v>
      </c>
      <c r="EX64">
        <v>57.147199999999998</v>
      </c>
      <c r="EY64">
        <v>3.04487</v>
      </c>
      <c r="EZ64">
        <v>1</v>
      </c>
      <c r="FA64">
        <v>0.50121400000000005</v>
      </c>
      <c r="FB64">
        <v>0.67317300000000002</v>
      </c>
      <c r="FC64">
        <v>20.27</v>
      </c>
      <c r="FD64">
        <v>5.2192400000000001</v>
      </c>
      <c r="FE64">
        <v>12.0099</v>
      </c>
      <c r="FF64">
        <v>4.9857500000000003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1.8642099999999999</v>
      </c>
      <c r="FO64">
        <v>1.86033</v>
      </c>
      <c r="FP64">
        <v>1.86097</v>
      </c>
      <c r="FQ64">
        <v>1.8602000000000001</v>
      </c>
      <c r="FR64">
        <v>1.86188</v>
      </c>
      <c r="FS64">
        <v>1.8585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-5.319</v>
      </c>
      <c r="GH64">
        <v>0.25619999999999998</v>
      </c>
      <c r="GI64">
        <v>-4.2478098867432763</v>
      </c>
      <c r="GJ64">
        <v>-3.9744887815693084E-3</v>
      </c>
      <c r="GK64">
        <v>1.847162108954052E-6</v>
      </c>
      <c r="GL64">
        <v>-4.4217609294687878E-10</v>
      </c>
      <c r="GM64">
        <v>0.25621500000000452</v>
      </c>
      <c r="GN64">
        <v>0</v>
      </c>
      <c r="GO64">
        <v>0</v>
      </c>
      <c r="GP64">
        <v>0</v>
      </c>
      <c r="GQ64">
        <v>6</v>
      </c>
      <c r="GR64">
        <v>2080</v>
      </c>
      <c r="GS64">
        <v>4</v>
      </c>
      <c r="GT64">
        <v>32</v>
      </c>
      <c r="GU64">
        <v>37.4</v>
      </c>
      <c r="GV64">
        <v>37.5</v>
      </c>
      <c r="GW64">
        <v>0.90210000000000001</v>
      </c>
      <c r="GX64">
        <v>2.5732400000000002</v>
      </c>
      <c r="GY64">
        <v>1.4489700000000001</v>
      </c>
      <c r="GZ64">
        <v>2.323</v>
      </c>
      <c r="HA64">
        <v>1.5478499999999999</v>
      </c>
      <c r="HB64">
        <v>2.3754900000000001</v>
      </c>
      <c r="HC64">
        <v>38.895099999999999</v>
      </c>
      <c r="HD64">
        <v>15.322800000000001</v>
      </c>
      <c r="HE64">
        <v>18</v>
      </c>
      <c r="HF64">
        <v>508.02699999999999</v>
      </c>
      <c r="HG64">
        <v>525.40700000000004</v>
      </c>
      <c r="HH64">
        <v>31.001100000000001</v>
      </c>
      <c r="HI64">
        <v>33.776600000000002</v>
      </c>
      <c r="HJ64">
        <v>30.000800000000002</v>
      </c>
      <c r="HK64">
        <v>33.6173</v>
      </c>
      <c r="HL64">
        <v>33.6233</v>
      </c>
      <c r="HM64">
        <v>18.063500000000001</v>
      </c>
      <c r="HN64">
        <v>16.005199999999999</v>
      </c>
      <c r="HO64">
        <v>100</v>
      </c>
      <c r="HP64">
        <v>31</v>
      </c>
      <c r="HQ64">
        <v>330.99299999999999</v>
      </c>
      <c r="HR64">
        <v>35.698900000000002</v>
      </c>
      <c r="HS64">
        <v>98.739500000000007</v>
      </c>
      <c r="HT64">
        <v>97.712699999999998</v>
      </c>
    </row>
    <row r="65" spans="1:228" x14ac:dyDescent="0.2">
      <c r="A65">
        <v>50</v>
      </c>
      <c r="B65">
        <v>1675365661.5</v>
      </c>
      <c r="C65">
        <v>196</v>
      </c>
      <c r="D65" t="s">
        <v>459</v>
      </c>
      <c r="E65" t="s">
        <v>460</v>
      </c>
      <c r="F65">
        <v>4</v>
      </c>
      <c r="G65">
        <v>1675365659.5</v>
      </c>
      <c r="H65">
        <f t="shared" si="0"/>
        <v>3.6855469134315671E-4</v>
      </c>
      <c r="I65">
        <f t="shared" si="1"/>
        <v>0.36855469134315672</v>
      </c>
      <c r="J65">
        <f t="shared" si="2"/>
        <v>0.9750793814552039</v>
      </c>
      <c r="K65">
        <f t="shared" si="3"/>
        <v>309.01642857142849</v>
      </c>
      <c r="L65">
        <f t="shared" si="4"/>
        <v>229.91373860943781</v>
      </c>
      <c r="M65">
        <f t="shared" si="5"/>
        <v>23.315831511885857</v>
      </c>
      <c r="N65">
        <f t="shared" si="6"/>
        <v>31.33773138809887</v>
      </c>
      <c r="O65">
        <f t="shared" si="7"/>
        <v>2.1813063659616039E-2</v>
      </c>
      <c r="P65">
        <f t="shared" si="8"/>
        <v>2.7668624181217334</v>
      </c>
      <c r="Q65">
        <f t="shared" si="9"/>
        <v>2.1717975973393502E-2</v>
      </c>
      <c r="R65">
        <f t="shared" si="10"/>
        <v>1.35822435707545E-2</v>
      </c>
      <c r="S65">
        <f t="shared" si="11"/>
        <v>226.11517586739259</v>
      </c>
      <c r="T65">
        <f t="shared" si="12"/>
        <v>34.977436393828185</v>
      </c>
      <c r="U65">
        <f t="shared" si="13"/>
        <v>33.869128571428583</v>
      </c>
      <c r="V65">
        <f t="shared" si="14"/>
        <v>5.3041294902787381</v>
      </c>
      <c r="W65">
        <f t="shared" si="15"/>
        <v>69.726076345998109</v>
      </c>
      <c r="X65">
        <f t="shared" si="16"/>
        <v>3.6592324503886822</v>
      </c>
      <c r="Y65">
        <f t="shared" si="17"/>
        <v>5.2480114214812001</v>
      </c>
      <c r="Z65">
        <f t="shared" si="18"/>
        <v>1.644897039890056</v>
      </c>
      <c r="AA65">
        <f t="shared" si="19"/>
        <v>-16.253261888233212</v>
      </c>
      <c r="AB65">
        <f t="shared" si="20"/>
        <v>-28.397151388212407</v>
      </c>
      <c r="AC65">
        <f t="shared" si="21"/>
        <v>-2.3683935327981875</v>
      </c>
      <c r="AD65">
        <f t="shared" si="22"/>
        <v>179.09636905814875</v>
      </c>
      <c r="AE65">
        <f t="shared" si="23"/>
        <v>11.774539329218102</v>
      </c>
      <c r="AF65">
        <f t="shared" si="24"/>
        <v>0.33527076318295829</v>
      </c>
      <c r="AG65">
        <f t="shared" si="25"/>
        <v>0.9750793814552039</v>
      </c>
      <c r="AH65">
        <v>333.50775119063928</v>
      </c>
      <c r="AI65">
        <v>323.18090303030289</v>
      </c>
      <c r="AJ65">
        <v>1.728555081092586</v>
      </c>
      <c r="AK65">
        <v>66.400829897101715</v>
      </c>
      <c r="AL65">
        <f t="shared" si="26"/>
        <v>0.36855469134315672</v>
      </c>
      <c r="AM65">
        <v>35.696272530321458</v>
      </c>
      <c r="AN65">
        <v>36.08632484848485</v>
      </c>
      <c r="AO65">
        <v>5.6675888173127213E-3</v>
      </c>
      <c r="AP65">
        <v>80.259830754641285</v>
      </c>
      <c r="AQ65">
        <v>5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47212.052351657781</v>
      </c>
      <c r="AV65">
        <f t="shared" si="30"/>
        <v>1200.007142857143</v>
      </c>
      <c r="AW65">
        <f t="shared" si="31"/>
        <v>1025.9303709157475</v>
      </c>
      <c r="AX65">
        <f t="shared" si="32"/>
        <v>0.854936886853082</v>
      </c>
      <c r="AY65">
        <f t="shared" si="33"/>
        <v>0.18842819162644842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1675365659.5</v>
      </c>
      <c r="BF65">
        <v>309.01642857142849</v>
      </c>
      <c r="BG65">
        <v>323.2657142857143</v>
      </c>
      <c r="BH65">
        <v>36.083114285714288</v>
      </c>
      <c r="BI65">
        <v>35.695428571428572</v>
      </c>
      <c r="BJ65">
        <v>314.34485714285711</v>
      </c>
      <c r="BK65">
        <v>35.826914285714288</v>
      </c>
      <c r="BL65">
        <v>500.15742857142862</v>
      </c>
      <c r="BM65">
        <v>101.31100000000001</v>
      </c>
      <c r="BN65">
        <v>0.1002147142857143</v>
      </c>
      <c r="BO65">
        <v>33.678757142857137</v>
      </c>
      <c r="BP65">
        <v>33.869128571428583</v>
      </c>
      <c r="BQ65">
        <v>999.89999999999986</v>
      </c>
      <c r="BR65">
        <v>0</v>
      </c>
      <c r="BS65">
        <v>0</v>
      </c>
      <c r="BT65">
        <v>8982.4114285714277</v>
      </c>
      <c r="BU65">
        <v>0</v>
      </c>
      <c r="BV65">
        <v>309.74042857142859</v>
      </c>
      <c r="BW65">
        <v>-14.249085714285711</v>
      </c>
      <c r="BX65">
        <v>320.58428571428573</v>
      </c>
      <c r="BY65">
        <v>335.23185714285722</v>
      </c>
      <c r="BZ65">
        <v>0.38770057142857128</v>
      </c>
      <c r="CA65">
        <v>323.2657142857143</v>
      </c>
      <c r="CB65">
        <v>35.695428571428572</v>
      </c>
      <c r="CC65">
        <v>3.6556142857142859</v>
      </c>
      <c r="CD65">
        <v>3.6163371428571418</v>
      </c>
      <c r="CE65">
        <v>27.36034285714285</v>
      </c>
      <c r="CF65">
        <v>27.17604285714286</v>
      </c>
      <c r="CG65">
        <v>1200.007142857143</v>
      </c>
      <c r="CH65">
        <v>0.50002100000000016</v>
      </c>
      <c r="CI65">
        <v>0.49997900000000012</v>
      </c>
      <c r="CJ65">
        <v>0</v>
      </c>
      <c r="CK65">
        <v>860.55171428571418</v>
      </c>
      <c r="CL65">
        <v>4.9990899999999998</v>
      </c>
      <c r="CM65">
        <v>8982.6442857142865</v>
      </c>
      <c r="CN65">
        <v>9557.988571428572</v>
      </c>
      <c r="CO65">
        <v>44.035428571428582</v>
      </c>
      <c r="CP65">
        <v>46.482000000000014</v>
      </c>
      <c r="CQ65">
        <v>44.848000000000013</v>
      </c>
      <c r="CR65">
        <v>45.375</v>
      </c>
      <c r="CS65">
        <v>45.375</v>
      </c>
      <c r="CT65">
        <v>597.52999999999986</v>
      </c>
      <c r="CU65">
        <v>597.48000000000013</v>
      </c>
      <c r="CV65">
        <v>0</v>
      </c>
      <c r="CW65">
        <v>1675365679.9000001</v>
      </c>
      <c r="CX65">
        <v>0</v>
      </c>
      <c r="CY65">
        <v>1675363412.5999999</v>
      </c>
      <c r="CZ65" t="s">
        <v>356</v>
      </c>
      <c r="DA65">
        <v>1675363412.5999999</v>
      </c>
      <c r="DB65">
        <v>1675363407.5999999</v>
      </c>
      <c r="DC65">
        <v>2</v>
      </c>
      <c r="DD65">
        <v>-0.36699999999999999</v>
      </c>
      <c r="DE65">
        <v>-1.9E-2</v>
      </c>
      <c r="DF65">
        <v>-5.625</v>
      </c>
      <c r="DG65">
        <v>0.25600000000000001</v>
      </c>
      <c r="DH65">
        <v>415</v>
      </c>
      <c r="DI65">
        <v>35</v>
      </c>
      <c r="DJ65">
        <v>0.26</v>
      </c>
      <c r="DK65">
        <v>0.03</v>
      </c>
      <c r="DL65">
        <v>-14.115641463414629</v>
      </c>
      <c r="DM65">
        <v>-0.70715540069687344</v>
      </c>
      <c r="DN65">
        <v>7.9873341734333622E-2</v>
      </c>
      <c r="DO65">
        <v>0</v>
      </c>
      <c r="DP65">
        <v>0.35135356097560982</v>
      </c>
      <c r="DQ65">
        <v>0.18264434843205571</v>
      </c>
      <c r="DR65">
        <v>2.267447154739442E-2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400</v>
      </c>
      <c r="EA65">
        <v>2.9477199999999999</v>
      </c>
      <c r="EB65">
        <v>2.6236999999999999</v>
      </c>
      <c r="EC65">
        <v>8.1930699999999995E-2</v>
      </c>
      <c r="ED65">
        <v>8.3076899999999995E-2</v>
      </c>
      <c r="EE65">
        <v>0.14491999999999999</v>
      </c>
      <c r="EF65">
        <v>0.14255799999999999</v>
      </c>
      <c r="EG65">
        <v>27646.3</v>
      </c>
      <c r="EH65">
        <v>28075.9</v>
      </c>
      <c r="EI65">
        <v>28018.1</v>
      </c>
      <c r="EJ65">
        <v>29473.8</v>
      </c>
      <c r="EK65">
        <v>32969.699999999997</v>
      </c>
      <c r="EL65">
        <v>35095</v>
      </c>
      <c r="EM65">
        <v>39555</v>
      </c>
      <c r="EN65">
        <v>42143.6</v>
      </c>
      <c r="EO65">
        <v>1.95245</v>
      </c>
      <c r="EP65">
        <v>1.91432</v>
      </c>
      <c r="EQ65">
        <v>0.123538</v>
      </c>
      <c r="ER65">
        <v>0</v>
      </c>
      <c r="ES65">
        <v>31.8779</v>
      </c>
      <c r="ET65">
        <v>999.9</v>
      </c>
      <c r="EU65">
        <v>73.5</v>
      </c>
      <c r="EV65">
        <v>34.299999999999997</v>
      </c>
      <c r="EW65">
        <v>39.422499999999999</v>
      </c>
      <c r="EX65">
        <v>57.117199999999997</v>
      </c>
      <c r="EY65">
        <v>2.3517600000000001</v>
      </c>
      <c r="EZ65">
        <v>1</v>
      </c>
      <c r="FA65">
        <v>0.50176799999999999</v>
      </c>
      <c r="FB65">
        <v>0.67497300000000005</v>
      </c>
      <c r="FC65">
        <v>20.27</v>
      </c>
      <c r="FD65">
        <v>5.2199900000000001</v>
      </c>
      <c r="FE65">
        <v>12.0098</v>
      </c>
      <c r="FF65">
        <v>4.9862500000000001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1.8642000000000001</v>
      </c>
      <c r="FO65">
        <v>1.8603499999999999</v>
      </c>
      <c r="FP65">
        <v>1.8609800000000001</v>
      </c>
      <c r="FQ65">
        <v>1.86019</v>
      </c>
      <c r="FR65">
        <v>1.86188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-5.3380000000000001</v>
      </c>
      <c r="GH65">
        <v>0.25629999999999997</v>
      </c>
      <c r="GI65">
        <v>-4.2478098867432763</v>
      </c>
      <c r="GJ65">
        <v>-3.9744887815693084E-3</v>
      </c>
      <c r="GK65">
        <v>1.847162108954052E-6</v>
      </c>
      <c r="GL65">
        <v>-4.4217609294687878E-10</v>
      </c>
      <c r="GM65">
        <v>0.25621500000000452</v>
      </c>
      <c r="GN65">
        <v>0</v>
      </c>
      <c r="GO65">
        <v>0</v>
      </c>
      <c r="GP65">
        <v>0</v>
      </c>
      <c r="GQ65">
        <v>6</v>
      </c>
      <c r="GR65">
        <v>2080</v>
      </c>
      <c r="GS65">
        <v>4</v>
      </c>
      <c r="GT65">
        <v>32</v>
      </c>
      <c r="GU65">
        <v>37.5</v>
      </c>
      <c r="GV65">
        <v>37.6</v>
      </c>
      <c r="GW65">
        <v>0.91674800000000001</v>
      </c>
      <c r="GX65">
        <v>2.5744600000000002</v>
      </c>
      <c r="GY65">
        <v>1.4489700000000001</v>
      </c>
      <c r="GZ65">
        <v>2.323</v>
      </c>
      <c r="HA65">
        <v>1.5478499999999999</v>
      </c>
      <c r="HB65">
        <v>2.2936999999999999</v>
      </c>
      <c r="HC65">
        <v>38.895099999999999</v>
      </c>
      <c r="HD65">
        <v>15.3141</v>
      </c>
      <c r="HE65">
        <v>18</v>
      </c>
      <c r="HF65">
        <v>508.209</v>
      </c>
      <c r="HG65">
        <v>525.28700000000003</v>
      </c>
      <c r="HH65">
        <v>31.000800000000002</v>
      </c>
      <c r="HI65">
        <v>33.7834</v>
      </c>
      <c r="HJ65">
        <v>30.000699999999998</v>
      </c>
      <c r="HK65">
        <v>33.622</v>
      </c>
      <c r="HL65">
        <v>33.628599999999999</v>
      </c>
      <c r="HM65">
        <v>18.361499999999999</v>
      </c>
      <c r="HN65">
        <v>16.005199999999999</v>
      </c>
      <c r="HO65">
        <v>100</v>
      </c>
      <c r="HP65">
        <v>31</v>
      </c>
      <c r="HQ65">
        <v>337.67099999999999</v>
      </c>
      <c r="HR65">
        <v>35.6922</v>
      </c>
      <c r="HS65">
        <v>98.736999999999995</v>
      </c>
      <c r="HT65">
        <v>97.712699999999998</v>
      </c>
    </row>
    <row r="66" spans="1:228" x14ac:dyDescent="0.2">
      <c r="A66">
        <v>51</v>
      </c>
      <c r="B66">
        <v>1675365665.5</v>
      </c>
      <c r="C66">
        <v>200</v>
      </c>
      <c r="D66" t="s">
        <v>461</v>
      </c>
      <c r="E66" t="s">
        <v>462</v>
      </c>
      <c r="F66">
        <v>4</v>
      </c>
      <c r="G66">
        <v>1675365663.1875</v>
      </c>
      <c r="H66">
        <f t="shared" si="0"/>
        <v>3.538312495726981E-4</v>
      </c>
      <c r="I66">
        <f t="shared" si="1"/>
        <v>0.35383124957269813</v>
      </c>
      <c r="J66">
        <f t="shared" si="2"/>
        <v>0.82366750482916329</v>
      </c>
      <c r="K66">
        <f t="shared" si="3"/>
        <v>315.198125</v>
      </c>
      <c r="L66">
        <f t="shared" si="4"/>
        <v>244.34881355299953</v>
      </c>
      <c r="M66">
        <f t="shared" si="5"/>
        <v>24.779301820437905</v>
      </c>
      <c r="N66">
        <f t="shared" si="6"/>
        <v>31.964098204704531</v>
      </c>
      <c r="O66">
        <f t="shared" si="7"/>
        <v>2.0911365603340646E-2</v>
      </c>
      <c r="P66">
        <f t="shared" si="8"/>
        <v>2.7701104427552048</v>
      </c>
      <c r="Q66">
        <f t="shared" si="9"/>
        <v>2.0824061832182696E-2</v>
      </c>
      <c r="R66">
        <f t="shared" si="10"/>
        <v>1.3022852053414255E-2</v>
      </c>
      <c r="S66">
        <f t="shared" si="11"/>
        <v>226.11477209269626</v>
      </c>
      <c r="T66">
        <f t="shared" si="12"/>
        <v>34.988988466245281</v>
      </c>
      <c r="U66">
        <f t="shared" si="13"/>
        <v>33.878862499999997</v>
      </c>
      <c r="V66">
        <f t="shared" si="14"/>
        <v>5.3070128474233753</v>
      </c>
      <c r="W66">
        <f t="shared" si="15"/>
        <v>69.707670844448231</v>
      </c>
      <c r="X66">
        <f t="shared" si="16"/>
        <v>3.6600986234570634</v>
      </c>
      <c r="Y66">
        <f t="shared" si="17"/>
        <v>5.2506396772666903</v>
      </c>
      <c r="Z66">
        <f t="shared" si="18"/>
        <v>1.6469142239663119</v>
      </c>
      <c r="AA66">
        <f t="shared" si="19"/>
        <v>-15.603958106155986</v>
      </c>
      <c r="AB66">
        <f t="shared" si="20"/>
        <v>-28.546760419382821</v>
      </c>
      <c r="AC66">
        <f t="shared" si="21"/>
        <v>-2.3782969933162574</v>
      </c>
      <c r="AD66">
        <f t="shared" si="22"/>
        <v>179.58575657384117</v>
      </c>
      <c r="AE66">
        <f t="shared" si="23"/>
        <v>11.758021877340816</v>
      </c>
      <c r="AF66">
        <f t="shared" si="24"/>
        <v>0.34283515486559757</v>
      </c>
      <c r="AG66">
        <f t="shared" si="25"/>
        <v>0.82366750482916329</v>
      </c>
      <c r="AH66">
        <v>340.41536126974012</v>
      </c>
      <c r="AI66">
        <v>330.17219999999992</v>
      </c>
      <c r="AJ66">
        <v>1.7484405469194211</v>
      </c>
      <c r="AK66">
        <v>66.400829897101715</v>
      </c>
      <c r="AL66">
        <f t="shared" si="26"/>
        <v>0.35383124957269813</v>
      </c>
      <c r="AM66">
        <v>35.695481272908047</v>
      </c>
      <c r="AN66">
        <v>36.096233333333323</v>
      </c>
      <c r="AO66">
        <v>1.3179505993315441E-3</v>
      </c>
      <c r="AP66">
        <v>80.259830754641285</v>
      </c>
      <c r="AQ66">
        <v>5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47299.871672792295</v>
      </c>
      <c r="AV66">
        <f t="shared" si="30"/>
        <v>1200.0050000000001</v>
      </c>
      <c r="AW66">
        <f t="shared" si="31"/>
        <v>1025.9285389081329</v>
      </c>
      <c r="AX66">
        <f t="shared" si="32"/>
        <v>0.85493688685308211</v>
      </c>
      <c r="AY66">
        <f t="shared" si="33"/>
        <v>0.18842819162644842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1675365663.1875</v>
      </c>
      <c r="BF66">
        <v>315.198125</v>
      </c>
      <c r="BG66">
        <v>329.43324999999999</v>
      </c>
      <c r="BH66">
        <v>36.092250000000007</v>
      </c>
      <c r="BI66">
        <v>35.695812500000002</v>
      </c>
      <c r="BJ66">
        <v>320.544625</v>
      </c>
      <c r="BK66">
        <v>35.836037500000003</v>
      </c>
      <c r="BL66">
        <v>500.14662499999997</v>
      </c>
      <c r="BM66">
        <v>101.309625</v>
      </c>
      <c r="BN66">
        <v>9.9919250000000001E-2</v>
      </c>
      <c r="BO66">
        <v>33.687712500000004</v>
      </c>
      <c r="BP66">
        <v>33.878862499999997</v>
      </c>
      <c r="BQ66">
        <v>999.9</v>
      </c>
      <c r="BR66">
        <v>0</v>
      </c>
      <c r="BS66">
        <v>0</v>
      </c>
      <c r="BT66">
        <v>8999.7637500000019</v>
      </c>
      <c r="BU66">
        <v>0</v>
      </c>
      <c r="BV66">
        <v>308.17049999999989</v>
      </c>
      <c r="BW66">
        <v>-14.235125</v>
      </c>
      <c r="BX66">
        <v>327.00037500000002</v>
      </c>
      <c r="BY66">
        <v>341.62799999999999</v>
      </c>
      <c r="BZ66">
        <v>0.39644462499999999</v>
      </c>
      <c r="CA66">
        <v>329.43324999999999</v>
      </c>
      <c r="CB66">
        <v>35.695812500000002</v>
      </c>
      <c r="CC66">
        <v>3.6564912500000002</v>
      </c>
      <c r="CD66">
        <v>3.6163287500000001</v>
      </c>
      <c r="CE66">
        <v>27.364462499999998</v>
      </c>
      <c r="CF66">
        <v>27.1760375</v>
      </c>
      <c r="CG66">
        <v>1200.0050000000001</v>
      </c>
      <c r="CH66">
        <v>0.50002100000000005</v>
      </c>
      <c r="CI66">
        <v>0.49997900000000001</v>
      </c>
      <c r="CJ66">
        <v>0</v>
      </c>
      <c r="CK66">
        <v>860.11712499999999</v>
      </c>
      <c r="CL66">
        <v>4.9990899999999998</v>
      </c>
      <c r="CM66">
        <v>8979.8924999999999</v>
      </c>
      <c r="CN66">
        <v>9557.9699999999993</v>
      </c>
      <c r="CO66">
        <v>44.054250000000003</v>
      </c>
      <c r="CP66">
        <v>46.5</v>
      </c>
      <c r="CQ66">
        <v>44.851374999999997</v>
      </c>
      <c r="CR66">
        <v>45.375</v>
      </c>
      <c r="CS66">
        <v>45.375</v>
      </c>
      <c r="CT66">
        <v>597.53</v>
      </c>
      <c r="CU66">
        <v>597.48</v>
      </c>
      <c r="CV66">
        <v>0</v>
      </c>
      <c r="CW66">
        <v>1675365684.0999999</v>
      </c>
      <c r="CX66">
        <v>0</v>
      </c>
      <c r="CY66">
        <v>1675363412.5999999</v>
      </c>
      <c r="CZ66" t="s">
        <v>356</v>
      </c>
      <c r="DA66">
        <v>1675363412.5999999</v>
      </c>
      <c r="DB66">
        <v>1675363407.5999999</v>
      </c>
      <c r="DC66">
        <v>2</v>
      </c>
      <c r="DD66">
        <v>-0.36699999999999999</v>
      </c>
      <c r="DE66">
        <v>-1.9E-2</v>
      </c>
      <c r="DF66">
        <v>-5.625</v>
      </c>
      <c r="DG66">
        <v>0.25600000000000001</v>
      </c>
      <c r="DH66">
        <v>415</v>
      </c>
      <c r="DI66">
        <v>35</v>
      </c>
      <c r="DJ66">
        <v>0.26</v>
      </c>
      <c r="DK66">
        <v>0.03</v>
      </c>
      <c r="DL66">
        <v>-14.164635000000001</v>
      </c>
      <c r="DM66">
        <v>-0.59234071294554225</v>
      </c>
      <c r="DN66">
        <v>6.7765465209057685E-2</v>
      </c>
      <c r="DO66">
        <v>0</v>
      </c>
      <c r="DP66">
        <v>0.36499187500000002</v>
      </c>
      <c r="DQ66">
        <v>0.25882983489680922</v>
      </c>
      <c r="DR66">
        <v>2.5197580667781879E-2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400</v>
      </c>
      <c r="EA66">
        <v>2.9471500000000002</v>
      </c>
      <c r="EB66">
        <v>2.62364</v>
      </c>
      <c r="EC66">
        <v>8.3332299999999998E-2</v>
      </c>
      <c r="ED66">
        <v>8.4456699999999996E-2</v>
      </c>
      <c r="EE66">
        <v>0.14494000000000001</v>
      </c>
      <c r="EF66">
        <v>0.14255599999999999</v>
      </c>
      <c r="EG66">
        <v>27603.8</v>
      </c>
      <c r="EH66">
        <v>28033.1</v>
      </c>
      <c r="EI66">
        <v>28017.8</v>
      </c>
      <c r="EJ66">
        <v>29473.3</v>
      </c>
      <c r="EK66">
        <v>32968.1</v>
      </c>
      <c r="EL66">
        <v>35094.5</v>
      </c>
      <c r="EM66">
        <v>39553.9</v>
      </c>
      <c r="EN66">
        <v>42142.8</v>
      </c>
      <c r="EO66">
        <v>1.9522200000000001</v>
      </c>
      <c r="EP66">
        <v>1.9142999999999999</v>
      </c>
      <c r="EQ66">
        <v>0.123098</v>
      </c>
      <c r="ER66">
        <v>0</v>
      </c>
      <c r="ES66">
        <v>31.891999999999999</v>
      </c>
      <c r="ET66">
        <v>999.9</v>
      </c>
      <c r="EU66">
        <v>73.5</v>
      </c>
      <c r="EV66">
        <v>34.299999999999997</v>
      </c>
      <c r="EW66">
        <v>39.417000000000002</v>
      </c>
      <c r="EX66">
        <v>57.327199999999998</v>
      </c>
      <c r="EY66">
        <v>3.2772399999999999</v>
      </c>
      <c r="EZ66">
        <v>1</v>
      </c>
      <c r="FA66">
        <v>0.50226400000000004</v>
      </c>
      <c r="FB66">
        <v>0.67295499999999997</v>
      </c>
      <c r="FC66">
        <v>20.27</v>
      </c>
      <c r="FD66">
        <v>5.2192400000000001</v>
      </c>
      <c r="FE66">
        <v>12.009499999999999</v>
      </c>
      <c r="FF66">
        <v>4.9863999999999997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1.86422</v>
      </c>
      <c r="FO66">
        <v>1.8603499999999999</v>
      </c>
      <c r="FP66">
        <v>1.8609800000000001</v>
      </c>
      <c r="FQ66">
        <v>1.86019</v>
      </c>
      <c r="FR66">
        <v>1.86188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-5.3579999999999997</v>
      </c>
      <c r="GH66">
        <v>0.25619999999999998</v>
      </c>
      <c r="GI66">
        <v>-4.2478098867432763</v>
      </c>
      <c r="GJ66">
        <v>-3.9744887815693084E-3</v>
      </c>
      <c r="GK66">
        <v>1.847162108954052E-6</v>
      </c>
      <c r="GL66">
        <v>-4.4217609294687878E-10</v>
      </c>
      <c r="GM66">
        <v>0.25621500000000452</v>
      </c>
      <c r="GN66">
        <v>0</v>
      </c>
      <c r="GO66">
        <v>0</v>
      </c>
      <c r="GP66">
        <v>0</v>
      </c>
      <c r="GQ66">
        <v>6</v>
      </c>
      <c r="GR66">
        <v>2080</v>
      </c>
      <c r="GS66">
        <v>4</v>
      </c>
      <c r="GT66">
        <v>32</v>
      </c>
      <c r="GU66">
        <v>37.5</v>
      </c>
      <c r="GV66">
        <v>37.6</v>
      </c>
      <c r="GW66">
        <v>0.931396</v>
      </c>
      <c r="GX66">
        <v>2.5805699999999998</v>
      </c>
      <c r="GY66">
        <v>1.4489700000000001</v>
      </c>
      <c r="GZ66">
        <v>2.32178</v>
      </c>
      <c r="HA66">
        <v>1.5478499999999999</v>
      </c>
      <c r="HB66">
        <v>2.33521</v>
      </c>
      <c r="HC66">
        <v>38.895099999999999</v>
      </c>
      <c r="HD66">
        <v>15.2966</v>
      </c>
      <c r="HE66">
        <v>18</v>
      </c>
      <c r="HF66">
        <v>508.10399999999998</v>
      </c>
      <c r="HG66">
        <v>525.30799999999999</v>
      </c>
      <c r="HH66">
        <v>31.0001</v>
      </c>
      <c r="HI66">
        <v>33.790300000000002</v>
      </c>
      <c r="HJ66">
        <v>30.000699999999998</v>
      </c>
      <c r="HK66">
        <v>33.627200000000002</v>
      </c>
      <c r="HL66">
        <v>33.633099999999999</v>
      </c>
      <c r="HM66">
        <v>18.6523</v>
      </c>
      <c r="HN66">
        <v>16.005199999999999</v>
      </c>
      <c r="HO66">
        <v>100</v>
      </c>
      <c r="HP66">
        <v>31</v>
      </c>
      <c r="HQ66">
        <v>344.35</v>
      </c>
      <c r="HR66">
        <v>35.695399999999999</v>
      </c>
      <c r="HS66">
        <v>98.735100000000003</v>
      </c>
      <c r="HT66">
        <v>97.710899999999995</v>
      </c>
    </row>
    <row r="67" spans="1:228" x14ac:dyDescent="0.2">
      <c r="A67">
        <v>52</v>
      </c>
      <c r="B67">
        <v>1675365669.5</v>
      </c>
      <c r="C67">
        <v>204</v>
      </c>
      <c r="D67" t="s">
        <v>463</v>
      </c>
      <c r="E67" t="s">
        <v>464</v>
      </c>
      <c r="F67">
        <v>4</v>
      </c>
      <c r="G67">
        <v>1675365667.5</v>
      </c>
      <c r="H67">
        <f t="shared" si="0"/>
        <v>3.5423144880004811E-4</v>
      </c>
      <c r="I67">
        <f t="shared" si="1"/>
        <v>0.35423144880004809</v>
      </c>
      <c r="J67">
        <f t="shared" si="2"/>
        <v>0.90927958283119437</v>
      </c>
      <c r="K67">
        <f t="shared" si="3"/>
        <v>322.45971428571431</v>
      </c>
      <c r="L67">
        <f t="shared" si="4"/>
        <v>244.8011668431794</v>
      </c>
      <c r="M67">
        <f t="shared" si="5"/>
        <v>24.825336429874206</v>
      </c>
      <c r="N67">
        <f t="shared" si="6"/>
        <v>32.700705619398107</v>
      </c>
      <c r="O67">
        <f t="shared" si="7"/>
        <v>2.0878340414165239E-2</v>
      </c>
      <c r="P67">
        <f t="shared" si="8"/>
        <v>2.7748239890460402</v>
      </c>
      <c r="Q67">
        <f t="shared" si="9"/>
        <v>2.0791458732728939E-2</v>
      </c>
      <c r="R67">
        <f t="shared" si="10"/>
        <v>1.3002437438883605E-2</v>
      </c>
      <c r="S67">
        <f t="shared" si="11"/>
        <v>226.11598411283109</v>
      </c>
      <c r="T67">
        <f t="shared" si="12"/>
        <v>34.998565068971189</v>
      </c>
      <c r="U67">
        <f t="shared" si="13"/>
        <v>33.896571428571427</v>
      </c>
      <c r="V67">
        <f t="shared" si="14"/>
        <v>5.3122620327462355</v>
      </c>
      <c r="W67">
        <f t="shared" si="15"/>
        <v>69.677991476543014</v>
      </c>
      <c r="X67">
        <f t="shared" si="16"/>
        <v>3.6609402599014644</v>
      </c>
      <c r="Y67">
        <f t="shared" si="17"/>
        <v>5.2540840835429572</v>
      </c>
      <c r="Z67">
        <f t="shared" si="18"/>
        <v>1.6513217728447711</v>
      </c>
      <c r="AA67">
        <f t="shared" si="19"/>
        <v>-15.621606892082122</v>
      </c>
      <c r="AB67">
        <f t="shared" si="20"/>
        <v>-29.489707058197698</v>
      </c>
      <c r="AC67">
        <f t="shared" si="21"/>
        <v>-2.4530357264464469</v>
      </c>
      <c r="AD67">
        <f t="shared" si="22"/>
        <v>178.55163443610482</v>
      </c>
      <c r="AE67">
        <f t="shared" si="23"/>
        <v>11.720693404694677</v>
      </c>
      <c r="AF67">
        <f t="shared" si="24"/>
        <v>0.34899529863502737</v>
      </c>
      <c r="AG67">
        <f t="shared" si="25"/>
        <v>0.90927958283119437</v>
      </c>
      <c r="AH67">
        <v>347.42155990665691</v>
      </c>
      <c r="AI67">
        <v>337.13053939393939</v>
      </c>
      <c r="AJ67">
        <v>1.7370945196362559</v>
      </c>
      <c r="AK67">
        <v>66.400829897101715</v>
      </c>
      <c r="AL67">
        <f t="shared" si="26"/>
        <v>0.35423144880004809</v>
      </c>
      <c r="AM67">
        <v>35.695986334260212</v>
      </c>
      <c r="AN67">
        <v>36.104683030303022</v>
      </c>
      <c r="AO67">
        <v>1.5240486544929689E-4</v>
      </c>
      <c r="AP67">
        <v>80.259830754641285</v>
      </c>
      <c r="AQ67">
        <v>5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47427.618714683827</v>
      </c>
      <c r="AV67">
        <f t="shared" si="30"/>
        <v>1200.011428571428</v>
      </c>
      <c r="AW67">
        <f t="shared" si="31"/>
        <v>1025.934035291622</v>
      </c>
      <c r="AX67">
        <f t="shared" si="32"/>
        <v>0.85493688715361715</v>
      </c>
      <c r="AY67">
        <f t="shared" si="33"/>
        <v>0.18842819220648116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1675365667.5</v>
      </c>
      <c r="BF67">
        <v>322.45971428571431</v>
      </c>
      <c r="BG67">
        <v>336.65742857142862</v>
      </c>
      <c r="BH67">
        <v>36.100314285714283</v>
      </c>
      <c r="BI67">
        <v>35.6967</v>
      </c>
      <c r="BJ67">
        <v>327.82728571428572</v>
      </c>
      <c r="BK67">
        <v>35.844114285714276</v>
      </c>
      <c r="BL67">
        <v>500.07614285714288</v>
      </c>
      <c r="BM67">
        <v>101.3104285714286</v>
      </c>
      <c r="BN67">
        <v>9.9776085714285714E-2</v>
      </c>
      <c r="BO67">
        <v>33.699442857142863</v>
      </c>
      <c r="BP67">
        <v>33.896571428571427</v>
      </c>
      <c r="BQ67">
        <v>999.89999999999986</v>
      </c>
      <c r="BR67">
        <v>0</v>
      </c>
      <c r="BS67">
        <v>0</v>
      </c>
      <c r="BT67">
        <v>9024.7314285714292</v>
      </c>
      <c r="BU67">
        <v>0</v>
      </c>
      <c r="BV67">
        <v>311.68814285714291</v>
      </c>
      <c r="BW67">
        <v>-14.197800000000001</v>
      </c>
      <c r="BX67">
        <v>334.53642857142859</v>
      </c>
      <c r="BY67">
        <v>349.11957142857142</v>
      </c>
      <c r="BZ67">
        <v>0.40364371428571427</v>
      </c>
      <c r="CA67">
        <v>336.65742857142862</v>
      </c>
      <c r="CB67">
        <v>35.6967</v>
      </c>
      <c r="CC67">
        <v>3.6573442857142848</v>
      </c>
      <c r="CD67">
        <v>3.6164514285714282</v>
      </c>
      <c r="CE67">
        <v>27.368414285714291</v>
      </c>
      <c r="CF67">
        <v>27.176585714285721</v>
      </c>
      <c r="CG67">
        <v>1200.011428571428</v>
      </c>
      <c r="CH67">
        <v>0.50002100000000016</v>
      </c>
      <c r="CI67">
        <v>0.49997900000000012</v>
      </c>
      <c r="CJ67">
        <v>0</v>
      </c>
      <c r="CK67">
        <v>859.73342857142859</v>
      </c>
      <c r="CL67">
        <v>4.9990899999999998</v>
      </c>
      <c r="CM67">
        <v>8976.6857142857134</v>
      </c>
      <c r="CN67">
        <v>9558.0314285714285</v>
      </c>
      <c r="CO67">
        <v>44.061999999999998</v>
      </c>
      <c r="CP67">
        <v>46.5</v>
      </c>
      <c r="CQ67">
        <v>44.875</v>
      </c>
      <c r="CR67">
        <v>45.375</v>
      </c>
      <c r="CS67">
        <v>45.375</v>
      </c>
      <c r="CT67">
        <v>597.5328571428571</v>
      </c>
      <c r="CU67">
        <v>597.48285714285714</v>
      </c>
      <c r="CV67">
        <v>0</v>
      </c>
      <c r="CW67">
        <v>1675365687.7</v>
      </c>
      <c r="CX67">
        <v>0</v>
      </c>
      <c r="CY67">
        <v>1675363412.5999999</v>
      </c>
      <c r="CZ67" t="s">
        <v>356</v>
      </c>
      <c r="DA67">
        <v>1675363412.5999999</v>
      </c>
      <c r="DB67">
        <v>1675363407.5999999</v>
      </c>
      <c r="DC67">
        <v>2</v>
      </c>
      <c r="DD67">
        <v>-0.36699999999999999</v>
      </c>
      <c r="DE67">
        <v>-1.9E-2</v>
      </c>
      <c r="DF67">
        <v>-5.625</v>
      </c>
      <c r="DG67">
        <v>0.25600000000000001</v>
      </c>
      <c r="DH67">
        <v>415</v>
      </c>
      <c r="DI67">
        <v>35</v>
      </c>
      <c r="DJ67">
        <v>0.26</v>
      </c>
      <c r="DK67">
        <v>0.03</v>
      </c>
      <c r="DL67">
        <v>-14.18815</v>
      </c>
      <c r="DM67">
        <v>-0.49621913696056807</v>
      </c>
      <c r="DN67">
        <v>6.3368560816859293E-2</v>
      </c>
      <c r="DO67">
        <v>0</v>
      </c>
      <c r="DP67">
        <v>0.38026892499999998</v>
      </c>
      <c r="DQ67">
        <v>0.19664365103189471</v>
      </c>
      <c r="DR67">
        <v>1.9282002352436711E-2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400</v>
      </c>
      <c r="EA67">
        <v>2.94774</v>
      </c>
      <c r="EB67">
        <v>2.6239599999999998</v>
      </c>
      <c r="EC67">
        <v>8.4715100000000002E-2</v>
      </c>
      <c r="ED67">
        <v>8.5785700000000006E-2</v>
      </c>
      <c r="EE67">
        <v>0.14496100000000001</v>
      </c>
      <c r="EF67">
        <v>0.14255300000000001</v>
      </c>
      <c r="EG67">
        <v>27562.5</v>
      </c>
      <c r="EH67">
        <v>27992.3</v>
      </c>
      <c r="EI67">
        <v>28018.1</v>
      </c>
      <c r="EJ67">
        <v>29473.200000000001</v>
      </c>
      <c r="EK67">
        <v>32967.9</v>
      </c>
      <c r="EL67">
        <v>35095</v>
      </c>
      <c r="EM67">
        <v>39554.5</v>
      </c>
      <c r="EN67">
        <v>42143.1</v>
      </c>
      <c r="EO67">
        <v>1.95217</v>
      </c>
      <c r="EP67">
        <v>1.91445</v>
      </c>
      <c r="EQ67">
        <v>0.122949</v>
      </c>
      <c r="ER67">
        <v>0</v>
      </c>
      <c r="ES67">
        <v>31.909600000000001</v>
      </c>
      <c r="ET67">
        <v>999.9</v>
      </c>
      <c r="EU67">
        <v>73.5</v>
      </c>
      <c r="EV67">
        <v>34.299999999999997</v>
      </c>
      <c r="EW67">
        <v>39.420099999999998</v>
      </c>
      <c r="EX67">
        <v>57.3872</v>
      </c>
      <c r="EY67">
        <v>2.4759600000000002</v>
      </c>
      <c r="EZ67">
        <v>1</v>
      </c>
      <c r="FA67">
        <v>0.50280000000000002</v>
      </c>
      <c r="FB67">
        <v>0.67188499999999995</v>
      </c>
      <c r="FC67">
        <v>20.2697</v>
      </c>
      <c r="FD67">
        <v>5.21699</v>
      </c>
      <c r="FE67">
        <v>12.0098</v>
      </c>
      <c r="FF67">
        <v>4.9855999999999998</v>
      </c>
      <c r="FG67">
        <v>3.2841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1.8621799999999999</v>
      </c>
      <c r="FN67">
        <v>1.86422</v>
      </c>
      <c r="FO67">
        <v>1.8603400000000001</v>
      </c>
      <c r="FP67">
        <v>1.86097</v>
      </c>
      <c r="FQ67">
        <v>1.86019</v>
      </c>
      <c r="FR67">
        <v>1.86188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-5.3769999999999998</v>
      </c>
      <c r="GH67">
        <v>0.25619999999999998</v>
      </c>
      <c r="GI67">
        <v>-4.2478098867432763</v>
      </c>
      <c r="GJ67">
        <v>-3.9744887815693084E-3</v>
      </c>
      <c r="GK67">
        <v>1.847162108954052E-6</v>
      </c>
      <c r="GL67">
        <v>-4.4217609294687878E-10</v>
      </c>
      <c r="GM67">
        <v>0.25621500000000452</v>
      </c>
      <c r="GN67">
        <v>0</v>
      </c>
      <c r="GO67">
        <v>0</v>
      </c>
      <c r="GP67">
        <v>0</v>
      </c>
      <c r="GQ67">
        <v>6</v>
      </c>
      <c r="GR67">
        <v>2080</v>
      </c>
      <c r="GS67">
        <v>4</v>
      </c>
      <c r="GT67">
        <v>32</v>
      </c>
      <c r="GU67">
        <v>37.6</v>
      </c>
      <c r="GV67">
        <v>37.700000000000003</v>
      </c>
      <c r="GW67">
        <v>0.94604500000000002</v>
      </c>
      <c r="GX67">
        <v>2.5671400000000002</v>
      </c>
      <c r="GY67">
        <v>1.4489700000000001</v>
      </c>
      <c r="GZ67">
        <v>2.32178</v>
      </c>
      <c r="HA67">
        <v>1.5478499999999999</v>
      </c>
      <c r="HB67">
        <v>2.36816</v>
      </c>
      <c r="HC67">
        <v>38.895099999999999</v>
      </c>
      <c r="HD67">
        <v>15.3141</v>
      </c>
      <c r="HE67">
        <v>18</v>
      </c>
      <c r="HF67">
        <v>508.11200000000002</v>
      </c>
      <c r="HG67">
        <v>525.46900000000005</v>
      </c>
      <c r="HH67">
        <v>30.9999</v>
      </c>
      <c r="HI67">
        <v>33.796500000000002</v>
      </c>
      <c r="HJ67">
        <v>30.000699999999998</v>
      </c>
      <c r="HK67">
        <v>33.6325</v>
      </c>
      <c r="HL67">
        <v>33.639099999999999</v>
      </c>
      <c r="HM67">
        <v>18.9496</v>
      </c>
      <c r="HN67">
        <v>16.005199999999999</v>
      </c>
      <c r="HO67">
        <v>100</v>
      </c>
      <c r="HP67">
        <v>31</v>
      </c>
      <c r="HQ67">
        <v>351.02800000000002</v>
      </c>
      <c r="HR67">
        <v>35.810099999999998</v>
      </c>
      <c r="HS67">
        <v>98.736400000000003</v>
      </c>
      <c r="HT67">
        <v>97.711299999999994</v>
      </c>
    </row>
    <row r="68" spans="1:228" x14ac:dyDescent="0.2">
      <c r="A68">
        <v>53</v>
      </c>
      <c r="B68">
        <v>1675365673.5</v>
      </c>
      <c r="C68">
        <v>208</v>
      </c>
      <c r="D68" t="s">
        <v>465</v>
      </c>
      <c r="E68" t="s">
        <v>466</v>
      </c>
      <c r="F68">
        <v>4</v>
      </c>
      <c r="G68">
        <v>1675365671.1875</v>
      </c>
      <c r="H68">
        <f t="shared" si="0"/>
        <v>3.6010873778982494E-4</v>
      </c>
      <c r="I68">
        <f t="shared" si="1"/>
        <v>0.36010873778982494</v>
      </c>
      <c r="J68">
        <f t="shared" si="2"/>
        <v>1.0132913199012914</v>
      </c>
      <c r="K68">
        <f t="shared" si="3"/>
        <v>328.55824999999999</v>
      </c>
      <c r="L68">
        <f t="shared" si="4"/>
        <v>243.91268231834894</v>
      </c>
      <c r="M68">
        <f t="shared" si="5"/>
        <v>24.73461038549933</v>
      </c>
      <c r="N68">
        <f t="shared" si="6"/>
        <v>33.318317954802502</v>
      </c>
      <c r="O68">
        <f t="shared" si="7"/>
        <v>2.1178603142532816E-2</v>
      </c>
      <c r="P68">
        <f t="shared" si="8"/>
        <v>2.7730615647257491</v>
      </c>
      <c r="Q68">
        <f t="shared" si="9"/>
        <v>2.1089153726858354E-2</v>
      </c>
      <c r="R68">
        <f t="shared" si="10"/>
        <v>1.3188726154323533E-2</v>
      </c>
      <c r="S68">
        <f t="shared" si="11"/>
        <v>226.1100223076306</v>
      </c>
      <c r="T68">
        <f t="shared" si="12"/>
        <v>35.009660396618024</v>
      </c>
      <c r="U68">
        <f t="shared" si="13"/>
        <v>33.9112875</v>
      </c>
      <c r="V68">
        <f t="shared" si="14"/>
        <v>5.3166275259564681</v>
      </c>
      <c r="W68">
        <f t="shared" si="15"/>
        <v>69.645631974529238</v>
      </c>
      <c r="X68">
        <f t="shared" si="16"/>
        <v>3.6616918465438171</v>
      </c>
      <c r="Y68">
        <f t="shared" si="17"/>
        <v>5.2576044508907156</v>
      </c>
      <c r="Z68">
        <f t="shared" si="18"/>
        <v>1.6549356794126511</v>
      </c>
      <c r="AA68">
        <f t="shared" si="19"/>
        <v>-15.88079533653128</v>
      </c>
      <c r="AB68">
        <f t="shared" si="20"/>
        <v>-29.879702587426035</v>
      </c>
      <c r="AC68">
        <f t="shared" si="21"/>
        <v>-2.4873809514428729</v>
      </c>
      <c r="AD68">
        <f t="shared" si="22"/>
        <v>177.8621434322304</v>
      </c>
      <c r="AE68">
        <f t="shared" si="23"/>
        <v>11.734920063744692</v>
      </c>
      <c r="AF68">
        <f t="shared" si="24"/>
        <v>0.35613193305245505</v>
      </c>
      <c r="AG68">
        <f t="shared" si="25"/>
        <v>1.0132913199012914</v>
      </c>
      <c r="AH68">
        <v>354.25147244395498</v>
      </c>
      <c r="AI68">
        <v>343.97327878787883</v>
      </c>
      <c r="AJ68">
        <v>1.7105985646322139</v>
      </c>
      <c r="AK68">
        <v>66.400829897101715</v>
      </c>
      <c r="AL68">
        <f t="shared" si="26"/>
        <v>0.36010873778982494</v>
      </c>
      <c r="AM68">
        <v>35.69726924113656</v>
      </c>
      <c r="AN68">
        <v>36.111080606060632</v>
      </c>
      <c r="AO68">
        <v>4.0386110622478129E-4</v>
      </c>
      <c r="AP68">
        <v>80.259830754641285</v>
      </c>
      <c r="AQ68">
        <v>5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47377.293216703183</v>
      </c>
      <c r="AV68">
        <f t="shared" si="30"/>
        <v>1199.98</v>
      </c>
      <c r="AW68">
        <f t="shared" si="31"/>
        <v>1025.907145237114</v>
      </c>
      <c r="AX68">
        <f t="shared" si="32"/>
        <v>0.85493686997876139</v>
      </c>
      <c r="AY68">
        <f t="shared" si="33"/>
        <v>0.18842815905900981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1675365671.1875</v>
      </c>
      <c r="BF68">
        <v>328.55824999999999</v>
      </c>
      <c r="BG68">
        <v>342.77575000000002</v>
      </c>
      <c r="BH68">
        <v>36.1086375</v>
      </c>
      <c r="BI68">
        <v>35.696849999999998</v>
      </c>
      <c r="BJ68">
        <v>333.94400000000002</v>
      </c>
      <c r="BK68">
        <v>35.852424999999997</v>
      </c>
      <c r="BL68">
        <v>500.169375</v>
      </c>
      <c r="BM68">
        <v>101.3075</v>
      </c>
      <c r="BN68">
        <v>0.1001437125</v>
      </c>
      <c r="BO68">
        <v>33.711424999999998</v>
      </c>
      <c r="BP68">
        <v>33.9112875</v>
      </c>
      <c r="BQ68">
        <v>999.9</v>
      </c>
      <c r="BR68">
        <v>0</v>
      </c>
      <c r="BS68">
        <v>0</v>
      </c>
      <c r="BT68">
        <v>9015.625</v>
      </c>
      <c r="BU68">
        <v>0</v>
      </c>
      <c r="BV68">
        <v>317.09100000000001</v>
      </c>
      <c r="BW68">
        <v>-14.21705</v>
      </c>
      <c r="BX68">
        <v>340.866625</v>
      </c>
      <c r="BY68">
        <v>355.46449999999999</v>
      </c>
      <c r="BZ68">
        <v>0.41179300000000002</v>
      </c>
      <c r="CA68">
        <v>342.77575000000002</v>
      </c>
      <c r="CB68">
        <v>35.696849999999998</v>
      </c>
      <c r="CC68">
        <v>3.6580775000000001</v>
      </c>
      <c r="CD68">
        <v>3.6163587499999998</v>
      </c>
      <c r="CE68">
        <v>27.371837500000002</v>
      </c>
      <c r="CF68">
        <v>27.176175000000001</v>
      </c>
      <c r="CG68">
        <v>1199.98</v>
      </c>
      <c r="CH68">
        <v>0.50002112500000007</v>
      </c>
      <c r="CI68">
        <v>0.49997887499999999</v>
      </c>
      <c r="CJ68">
        <v>0</v>
      </c>
      <c r="CK68">
        <v>859.22737499999994</v>
      </c>
      <c r="CL68">
        <v>4.9990899999999998</v>
      </c>
      <c r="CM68">
        <v>8973.5737499999996</v>
      </c>
      <c r="CN68">
        <v>9557.7524999999987</v>
      </c>
      <c r="CO68">
        <v>44.061999999999998</v>
      </c>
      <c r="CP68">
        <v>46.523249999999997</v>
      </c>
      <c r="CQ68">
        <v>44.875</v>
      </c>
      <c r="CR68">
        <v>45.41375</v>
      </c>
      <c r="CS68">
        <v>45.375</v>
      </c>
      <c r="CT68">
        <v>597.51874999999995</v>
      </c>
      <c r="CU68">
        <v>597.46750000000009</v>
      </c>
      <c r="CV68">
        <v>0</v>
      </c>
      <c r="CW68">
        <v>1675365691.9000001</v>
      </c>
      <c r="CX68">
        <v>0</v>
      </c>
      <c r="CY68">
        <v>1675363412.5999999</v>
      </c>
      <c r="CZ68" t="s">
        <v>356</v>
      </c>
      <c r="DA68">
        <v>1675363412.5999999</v>
      </c>
      <c r="DB68">
        <v>1675363407.5999999</v>
      </c>
      <c r="DC68">
        <v>2</v>
      </c>
      <c r="DD68">
        <v>-0.36699999999999999</v>
      </c>
      <c r="DE68">
        <v>-1.9E-2</v>
      </c>
      <c r="DF68">
        <v>-5.625</v>
      </c>
      <c r="DG68">
        <v>0.25600000000000001</v>
      </c>
      <c r="DH68">
        <v>415</v>
      </c>
      <c r="DI68">
        <v>35</v>
      </c>
      <c r="DJ68">
        <v>0.26</v>
      </c>
      <c r="DK68">
        <v>0.03</v>
      </c>
      <c r="DL68">
        <v>-14.209412499999999</v>
      </c>
      <c r="DM68">
        <v>-0.13284765478420801</v>
      </c>
      <c r="DN68">
        <v>4.7371659182996843E-2</v>
      </c>
      <c r="DO68">
        <v>0</v>
      </c>
      <c r="DP68">
        <v>0.39232529999999999</v>
      </c>
      <c r="DQ68">
        <v>0.15563252532833011</v>
      </c>
      <c r="DR68">
        <v>1.525152257186147E-2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400</v>
      </c>
      <c r="EA68">
        <v>2.94746</v>
      </c>
      <c r="EB68">
        <v>2.6238199999999998</v>
      </c>
      <c r="EC68">
        <v>8.6064000000000002E-2</v>
      </c>
      <c r="ED68">
        <v>8.7141200000000002E-2</v>
      </c>
      <c r="EE68">
        <v>0.14497399999999999</v>
      </c>
      <c r="EF68">
        <v>0.14254800000000001</v>
      </c>
      <c r="EG68">
        <v>27521.3</v>
      </c>
      <c r="EH68">
        <v>27950.400000000001</v>
      </c>
      <c r="EI68">
        <v>28017.599999999999</v>
      </c>
      <c r="EJ68">
        <v>29472.9</v>
      </c>
      <c r="EK68">
        <v>32967.300000000003</v>
      </c>
      <c r="EL68">
        <v>35094.699999999997</v>
      </c>
      <c r="EM68">
        <v>39554.400000000001</v>
      </c>
      <c r="EN68">
        <v>42142.5</v>
      </c>
      <c r="EO68">
        <v>1.9521500000000001</v>
      </c>
      <c r="EP68">
        <v>1.91408</v>
      </c>
      <c r="EQ68">
        <v>0.123404</v>
      </c>
      <c r="ER68">
        <v>0</v>
      </c>
      <c r="ES68">
        <v>31.927900000000001</v>
      </c>
      <c r="ET68">
        <v>999.9</v>
      </c>
      <c r="EU68">
        <v>73.5</v>
      </c>
      <c r="EV68">
        <v>34.299999999999997</v>
      </c>
      <c r="EW68">
        <v>39.417200000000001</v>
      </c>
      <c r="EX68">
        <v>56.667200000000001</v>
      </c>
      <c r="EY68">
        <v>2.6081699999999999</v>
      </c>
      <c r="EZ68">
        <v>1</v>
      </c>
      <c r="FA68">
        <v>0.50337699999999996</v>
      </c>
      <c r="FB68">
        <v>0.67435500000000004</v>
      </c>
      <c r="FC68">
        <v>20.270099999999999</v>
      </c>
      <c r="FD68">
        <v>5.2192400000000001</v>
      </c>
      <c r="FE68">
        <v>12.0098</v>
      </c>
      <c r="FF68">
        <v>4.9862500000000001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1.8642000000000001</v>
      </c>
      <c r="FO68">
        <v>1.8603499999999999</v>
      </c>
      <c r="FP68">
        <v>1.8609800000000001</v>
      </c>
      <c r="FQ68">
        <v>1.8602000000000001</v>
      </c>
      <c r="FR68">
        <v>1.86188</v>
      </c>
      <c r="FS68">
        <v>1.8585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-5.3959999999999999</v>
      </c>
      <c r="GH68">
        <v>0.25619999999999998</v>
      </c>
      <c r="GI68">
        <v>-4.2478098867432763</v>
      </c>
      <c r="GJ68">
        <v>-3.9744887815693084E-3</v>
      </c>
      <c r="GK68">
        <v>1.847162108954052E-6</v>
      </c>
      <c r="GL68">
        <v>-4.4217609294687878E-10</v>
      </c>
      <c r="GM68">
        <v>0.25621500000000452</v>
      </c>
      <c r="GN68">
        <v>0</v>
      </c>
      <c r="GO68">
        <v>0</v>
      </c>
      <c r="GP68">
        <v>0</v>
      </c>
      <c r="GQ68">
        <v>6</v>
      </c>
      <c r="GR68">
        <v>2080</v>
      </c>
      <c r="GS68">
        <v>4</v>
      </c>
      <c r="GT68">
        <v>32</v>
      </c>
      <c r="GU68">
        <v>37.700000000000003</v>
      </c>
      <c r="GV68">
        <v>37.799999999999997</v>
      </c>
      <c r="GW68">
        <v>0.96069300000000002</v>
      </c>
      <c r="GX68">
        <v>2.5817899999999998</v>
      </c>
      <c r="GY68">
        <v>1.4489700000000001</v>
      </c>
      <c r="GZ68">
        <v>2.323</v>
      </c>
      <c r="HA68">
        <v>1.5478499999999999</v>
      </c>
      <c r="HB68">
        <v>2.2412100000000001</v>
      </c>
      <c r="HC68">
        <v>38.919800000000002</v>
      </c>
      <c r="HD68">
        <v>15.2791</v>
      </c>
      <c r="HE68">
        <v>18</v>
      </c>
      <c r="HF68">
        <v>508.14299999999997</v>
      </c>
      <c r="HG68">
        <v>525.23299999999995</v>
      </c>
      <c r="HH68">
        <v>31.000399999999999</v>
      </c>
      <c r="HI68">
        <v>33.803899999999999</v>
      </c>
      <c r="HJ68">
        <v>30.000699999999998</v>
      </c>
      <c r="HK68">
        <v>33.638500000000001</v>
      </c>
      <c r="HL68">
        <v>33.643599999999999</v>
      </c>
      <c r="HM68">
        <v>19.242999999999999</v>
      </c>
      <c r="HN68">
        <v>15.722300000000001</v>
      </c>
      <c r="HO68">
        <v>100</v>
      </c>
      <c r="HP68">
        <v>31</v>
      </c>
      <c r="HQ68">
        <v>357.70699999999999</v>
      </c>
      <c r="HR68">
        <v>35.835900000000002</v>
      </c>
      <c r="HS68">
        <v>98.735500000000002</v>
      </c>
      <c r="HT68">
        <v>97.709900000000005</v>
      </c>
    </row>
    <row r="69" spans="1:228" x14ac:dyDescent="0.2">
      <c r="A69">
        <v>54</v>
      </c>
      <c r="B69">
        <v>1675365677.5</v>
      </c>
      <c r="C69">
        <v>212</v>
      </c>
      <c r="D69" t="s">
        <v>467</v>
      </c>
      <c r="E69" t="s">
        <v>468</v>
      </c>
      <c r="F69">
        <v>4</v>
      </c>
      <c r="G69">
        <v>1675365675.5</v>
      </c>
      <c r="H69">
        <f t="shared" si="0"/>
        <v>3.6889740571468009E-4</v>
      </c>
      <c r="I69">
        <f t="shared" si="1"/>
        <v>0.3688974057146801</v>
      </c>
      <c r="J69">
        <f t="shared" si="2"/>
        <v>1.1829396415494942</v>
      </c>
      <c r="K69">
        <f t="shared" si="3"/>
        <v>335.67557142857152</v>
      </c>
      <c r="L69">
        <f t="shared" si="4"/>
        <v>239.82156292124412</v>
      </c>
      <c r="M69">
        <f t="shared" si="5"/>
        <v>24.319463823201389</v>
      </c>
      <c r="N69">
        <f t="shared" si="6"/>
        <v>34.039682738496808</v>
      </c>
      <c r="O69">
        <f t="shared" si="7"/>
        <v>2.1597318229060861E-2</v>
      </c>
      <c r="P69">
        <f t="shared" si="8"/>
        <v>2.770353891680652</v>
      </c>
      <c r="Q69">
        <f t="shared" si="9"/>
        <v>2.150421479940761E-2</v>
      </c>
      <c r="R69">
        <f t="shared" si="10"/>
        <v>1.3448465656810713E-2</v>
      </c>
      <c r="S69">
        <f t="shared" si="11"/>
        <v>226.10901952021177</v>
      </c>
      <c r="T69">
        <f t="shared" si="12"/>
        <v>35.018752022738376</v>
      </c>
      <c r="U69">
        <f t="shared" si="13"/>
        <v>33.939228571428572</v>
      </c>
      <c r="V69">
        <f t="shared" si="14"/>
        <v>5.3249247748412758</v>
      </c>
      <c r="W69">
        <f t="shared" si="15"/>
        <v>69.619237955827685</v>
      </c>
      <c r="X69">
        <f t="shared" si="16"/>
        <v>3.6624186584959211</v>
      </c>
      <c r="Y69">
        <f t="shared" si="17"/>
        <v>5.2606416933487097</v>
      </c>
      <c r="Z69">
        <f t="shared" si="18"/>
        <v>1.6625061163453547</v>
      </c>
      <c r="AA69">
        <f t="shared" si="19"/>
        <v>-16.268375592017392</v>
      </c>
      <c r="AB69">
        <f t="shared" si="20"/>
        <v>-32.480514589473714</v>
      </c>
      <c r="AC69">
        <f t="shared" si="21"/>
        <v>-2.7070387097701141</v>
      </c>
      <c r="AD69">
        <f t="shared" si="22"/>
        <v>174.65309062895057</v>
      </c>
      <c r="AE69">
        <f t="shared" si="23"/>
        <v>11.845177118437023</v>
      </c>
      <c r="AF69">
        <f t="shared" si="24"/>
        <v>0.3576062304318619</v>
      </c>
      <c r="AG69">
        <f t="shared" si="25"/>
        <v>1.1829396415494942</v>
      </c>
      <c r="AH69">
        <v>361.26763664173438</v>
      </c>
      <c r="AI69">
        <v>350.80754545454528</v>
      </c>
      <c r="AJ69">
        <v>1.7051591672048061</v>
      </c>
      <c r="AK69">
        <v>66.400829897101715</v>
      </c>
      <c r="AL69">
        <f t="shared" si="26"/>
        <v>0.3688974057146801</v>
      </c>
      <c r="AM69">
        <v>35.695342254852989</v>
      </c>
      <c r="AN69">
        <v>36.121447272727274</v>
      </c>
      <c r="AO69">
        <v>6.810120536513579E-5</v>
      </c>
      <c r="AP69">
        <v>80.259830754641285</v>
      </c>
      <c r="AQ69">
        <v>5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47301.286730882835</v>
      </c>
      <c r="AV69">
        <f t="shared" si="30"/>
        <v>1199.968571428572</v>
      </c>
      <c r="AW69">
        <f t="shared" si="31"/>
        <v>1025.8979707358615</v>
      </c>
      <c r="AX69">
        <f t="shared" si="32"/>
        <v>0.85493736682996779</v>
      </c>
      <c r="AY69">
        <f t="shared" si="33"/>
        <v>0.18842911798183781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1675365675.5</v>
      </c>
      <c r="BF69">
        <v>335.67557142857152</v>
      </c>
      <c r="BG69">
        <v>350.02885714285719</v>
      </c>
      <c r="BH69">
        <v>36.116214285714292</v>
      </c>
      <c r="BI69">
        <v>35.702728571428572</v>
      </c>
      <c r="BJ69">
        <v>341.08142857142849</v>
      </c>
      <c r="BK69">
        <v>35.86</v>
      </c>
      <c r="BL69">
        <v>500.17328571428573</v>
      </c>
      <c r="BM69">
        <v>101.3064285714286</v>
      </c>
      <c r="BN69">
        <v>0.1000651857142857</v>
      </c>
      <c r="BO69">
        <v>33.721757142857143</v>
      </c>
      <c r="BP69">
        <v>33.939228571428572</v>
      </c>
      <c r="BQ69">
        <v>999.89999999999986</v>
      </c>
      <c r="BR69">
        <v>0</v>
      </c>
      <c r="BS69">
        <v>0</v>
      </c>
      <c r="BT69">
        <v>9001.34</v>
      </c>
      <c r="BU69">
        <v>0</v>
      </c>
      <c r="BV69">
        <v>324.68942857142861</v>
      </c>
      <c r="BW69">
        <v>-14.353300000000001</v>
      </c>
      <c r="BX69">
        <v>348.25328571428571</v>
      </c>
      <c r="BY69">
        <v>362.98842857142853</v>
      </c>
      <c r="BZ69">
        <v>0.41348471428571421</v>
      </c>
      <c r="CA69">
        <v>350.02885714285719</v>
      </c>
      <c r="CB69">
        <v>35.702728571428572</v>
      </c>
      <c r="CC69">
        <v>3.6588157142857138</v>
      </c>
      <c r="CD69">
        <v>3.61693</v>
      </c>
      <c r="CE69">
        <v>27.375299999999999</v>
      </c>
      <c r="CF69">
        <v>27.178842857142861</v>
      </c>
      <c r="CG69">
        <v>1199.968571428572</v>
      </c>
      <c r="CH69">
        <v>0.50000500000000003</v>
      </c>
      <c r="CI69">
        <v>0.49999500000000002</v>
      </c>
      <c r="CJ69">
        <v>0</v>
      </c>
      <c r="CK69">
        <v>858.79542857142872</v>
      </c>
      <c r="CL69">
        <v>4.9990899999999998</v>
      </c>
      <c r="CM69">
        <v>8970.44</v>
      </c>
      <c r="CN69">
        <v>9557.6171428571415</v>
      </c>
      <c r="CO69">
        <v>44.061999999999998</v>
      </c>
      <c r="CP69">
        <v>46.561999999999998</v>
      </c>
      <c r="CQ69">
        <v>44.883857142857153</v>
      </c>
      <c r="CR69">
        <v>45.436999999999998</v>
      </c>
      <c r="CS69">
        <v>45.392714285714291</v>
      </c>
      <c r="CT69">
        <v>597.49</v>
      </c>
      <c r="CU69">
        <v>597.47857142857151</v>
      </c>
      <c r="CV69">
        <v>0</v>
      </c>
      <c r="CW69">
        <v>1675365696.0999999</v>
      </c>
      <c r="CX69">
        <v>0</v>
      </c>
      <c r="CY69">
        <v>1675363412.5999999</v>
      </c>
      <c r="CZ69" t="s">
        <v>356</v>
      </c>
      <c r="DA69">
        <v>1675363412.5999999</v>
      </c>
      <c r="DB69">
        <v>1675363407.5999999</v>
      </c>
      <c r="DC69">
        <v>2</v>
      </c>
      <c r="DD69">
        <v>-0.36699999999999999</v>
      </c>
      <c r="DE69">
        <v>-1.9E-2</v>
      </c>
      <c r="DF69">
        <v>-5.625</v>
      </c>
      <c r="DG69">
        <v>0.25600000000000001</v>
      </c>
      <c r="DH69">
        <v>415</v>
      </c>
      <c r="DI69">
        <v>35</v>
      </c>
      <c r="DJ69">
        <v>0.26</v>
      </c>
      <c r="DK69">
        <v>0.03</v>
      </c>
      <c r="DL69">
        <v>-14.2469</v>
      </c>
      <c r="DM69">
        <v>-0.23882251407130159</v>
      </c>
      <c r="DN69">
        <v>5.7962927807349497E-2</v>
      </c>
      <c r="DO69">
        <v>0</v>
      </c>
      <c r="DP69">
        <v>0.40167227500000002</v>
      </c>
      <c r="DQ69">
        <v>0.112721009380863</v>
      </c>
      <c r="DR69">
        <v>1.120329503313088E-2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400</v>
      </c>
      <c r="EA69">
        <v>2.9473699999999998</v>
      </c>
      <c r="EB69">
        <v>2.62385</v>
      </c>
      <c r="EC69">
        <v>8.7401699999999999E-2</v>
      </c>
      <c r="ED69">
        <v>8.84635E-2</v>
      </c>
      <c r="EE69">
        <v>0.14500199999999999</v>
      </c>
      <c r="EF69">
        <v>0.14260400000000001</v>
      </c>
      <c r="EG69">
        <v>27480.6</v>
      </c>
      <c r="EH69">
        <v>27909.7</v>
      </c>
      <c r="EI69">
        <v>28017.200000000001</v>
      </c>
      <c r="EJ69">
        <v>29472.6</v>
      </c>
      <c r="EK69">
        <v>32966.5</v>
      </c>
      <c r="EL69">
        <v>35092.199999999997</v>
      </c>
      <c r="EM69">
        <v>39554.6</v>
      </c>
      <c r="EN69">
        <v>42142.1</v>
      </c>
      <c r="EO69">
        <v>1.95217</v>
      </c>
      <c r="EP69">
        <v>1.91425</v>
      </c>
      <c r="EQ69">
        <v>0.123449</v>
      </c>
      <c r="ER69">
        <v>0</v>
      </c>
      <c r="ES69">
        <v>31.9483</v>
      </c>
      <c r="ET69">
        <v>999.9</v>
      </c>
      <c r="EU69">
        <v>73.5</v>
      </c>
      <c r="EV69">
        <v>34.299999999999997</v>
      </c>
      <c r="EW69">
        <v>39.416600000000003</v>
      </c>
      <c r="EX69">
        <v>57.267200000000003</v>
      </c>
      <c r="EY69">
        <v>3.1931099999999999</v>
      </c>
      <c r="EZ69">
        <v>1</v>
      </c>
      <c r="FA69">
        <v>0.50399400000000005</v>
      </c>
      <c r="FB69">
        <v>0.679365</v>
      </c>
      <c r="FC69">
        <v>20.270099999999999</v>
      </c>
      <c r="FD69">
        <v>5.2190899999999996</v>
      </c>
      <c r="FE69">
        <v>12.0097</v>
      </c>
      <c r="FF69">
        <v>4.9865000000000004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1.8642000000000001</v>
      </c>
      <c r="FO69">
        <v>1.8603499999999999</v>
      </c>
      <c r="FP69">
        <v>1.86097</v>
      </c>
      <c r="FQ69">
        <v>1.86019</v>
      </c>
      <c r="FR69">
        <v>1.86188</v>
      </c>
      <c r="FS69">
        <v>1.8585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-5.4160000000000004</v>
      </c>
      <c r="GH69">
        <v>0.25619999999999998</v>
      </c>
      <c r="GI69">
        <v>-4.2478098867432763</v>
      </c>
      <c r="GJ69">
        <v>-3.9744887815693084E-3</v>
      </c>
      <c r="GK69">
        <v>1.847162108954052E-6</v>
      </c>
      <c r="GL69">
        <v>-4.4217609294687878E-10</v>
      </c>
      <c r="GM69">
        <v>0.25621500000000452</v>
      </c>
      <c r="GN69">
        <v>0</v>
      </c>
      <c r="GO69">
        <v>0</v>
      </c>
      <c r="GP69">
        <v>0</v>
      </c>
      <c r="GQ69">
        <v>6</v>
      </c>
      <c r="GR69">
        <v>2080</v>
      </c>
      <c r="GS69">
        <v>4</v>
      </c>
      <c r="GT69">
        <v>32</v>
      </c>
      <c r="GU69">
        <v>37.700000000000003</v>
      </c>
      <c r="GV69">
        <v>37.799999999999997</v>
      </c>
      <c r="GW69">
        <v>0.97534200000000004</v>
      </c>
      <c r="GX69">
        <v>2.5756800000000002</v>
      </c>
      <c r="GY69">
        <v>1.4489700000000001</v>
      </c>
      <c r="GZ69">
        <v>2.323</v>
      </c>
      <c r="HA69">
        <v>1.5478499999999999</v>
      </c>
      <c r="HB69">
        <v>2.3571800000000001</v>
      </c>
      <c r="HC69">
        <v>38.919800000000002</v>
      </c>
      <c r="HD69">
        <v>15.305300000000001</v>
      </c>
      <c r="HE69">
        <v>18</v>
      </c>
      <c r="HF69">
        <v>508.20600000000002</v>
      </c>
      <c r="HG69">
        <v>525.41300000000001</v>
      </c>
      <c r="HH69">
        <v>31.001000000000001</v>
      </c>
      <c r="HI69">
        <v>33.81</v>
      </c>
      <c r="HJ69">
        <v>30.000800000000002</v>
      </c>
      <c r="HK69">
        <v>33.644599999999997</v>
      </c>
      <c r="HL69">
        <v>33.6496</v>
      </c>
      <c r="HM69">
        <v>19.538</v>
      </c>
      <c r="HN69">
        <v>15.722300000000001</v>
      </c>
      <c r="HO69">
        <v>100</v>
      </c>
      <c r="HP69">
        <v>31</v>
      </c>
      <c r="HQ69">
        <v>364.39</v>
      </c>
      <c r="HR69">
        <v>35.851900000000001</v>
      </c>
      <c r="HS69">
        <v>98.735100000000003</v>
      </c>
      <c r="HT69">
        <v>97.709100000000007</v>
      </c>
    </row>
    <row r="70" spans="1:228" x14ac:dyDescent="0.2">
      <c r="A70">
        <v>55</v>
      </c>
      <c r="B70">
        <v>1675365681.5</v>
      </c>
      <c r="C70">
        <v>216</v>
      </c>
      <c r="D70" t="s">
        <v>469</v>
      </c>
      <c r="E70" t="s">
        <v>470</v>
      </c>
      <c r="F70">
        <v>4</v>
      </c>
      <c r="G70">
        <v>1675365679.1875</v>
      </c>
      <c r="H70">
        <f t="shared" si="0"/>
        <v>3.5948057073150125E-4</v>
      </c>
      <c r="I70">
        <f t="shared" si="1"/>
        <v>0.35948057073150125</v>
      </c>
      <c r="J70">
        <f t="shared" si="2"/>
        <v>0.86406310248565532</v>
      </c>
      <c r="K70">
        <f t="shared" si="3"/>
        <v>341.81500000000011</v>
      </c>
      <c r="L70">
        <f t="shared" si="4"/>
        <v>267.36299169783996</v>
      </c>
      <c r="M70">
        <f t="shared" si="5"/>
        <v>27.111974151194907</v>
      </c>
      <c r="N70">
        <f t="shared" si="6"/>
        <v>34.661788401006888</v>
      </c>
      <c r="O70">
        <f t="shared" si="7"/>
        <v>2.0997542140604935E-2</v>
      </c>
      <c r="P70">
        <f t="shared" si="8"/>
        <v>2.7686222826632045</v>
      </c>
      <c r="Q70">
        <f t="shared" si="9"/>
        <v>2.09094718582373E-2</v>
      </c>
      <c r="R70">
        <f t="shared" si="10"/>
        <v>1.307630177819815E-2</v>
      </c>
      <c r="S70">
        <f t="shared" si="11"/>
        <v>226.111069110133</v>
      </c>
      <c r="T70">
        <f t="shared" si="12"/>
        <v>35.033475995205819</v>
      </c>
      <c r="U70">
        <f t="shared" si="13"/>
        <v>33.955125000000002</v>
      </c>
      <c r="V70">
        <f t="shared" si="14"/>
        <v>5.3296503272125095</v>
      </c>
      <c r="W70">
        <f t="shared" si="15"/>
        <v>69.596869640377719</v>
      </c>
      <c r="X70">
        <f t="shared" si="16"/>
        <v>3.6635765664910154</v>
      </c>
      <c r="Y70">
        <f t="shared" si="17"/>
        <v>5.2639961903768349</v>
      </c>
      <c r="Z70">
        <f t="shared" si="18"/>
        <v>1.6660737607214942</v>
      </c>
      <c r="AA70">
        <f t="shared" si="19"/>
        <v>-15.853093169259205</v>
      </c>
      <c r="AB70">
        <f t="shared" si="20"/>
        <v>-33.130558795981948</v>
      </c>
      <c r="AC70">
        <f t="shared" si="21"/>
        <v>-2.763311425452633</v>
      </c>
      <c r="AD70">
        <f t="shared" si="22"/>
        <v>174.36410571943921</v>
      </c>
      <c r="AE70">
        <f t="shared" si="23"/>
        <v>11.845257077397239</v>
      </c>
      <c r="AF70">
        <f t="shared" si="24"/>
        <v>0.34588802322879353</v>
      </c>
      <c r="AG70">
        <f t="shared" si="25"/>
        <v>0.86406310248565532</v>
      </c>
      <c r="AH70">
        <v>368.15399645029981</v>
      </c>
      <c r="AI70">
        <v>357.81726060606047</v>
      </c>
      <c r="AJ70">
        <v>1.757002084982606</v>
      </c>
      <c r="AK70">
        <v>66.400829897101715</v>
      </c>
      <c r="AL70">
        <f t="shared" si="26"/>
        <v>0.35948057073150125</v>
      </c>
      <c r="AM70">
        <v>35.719576125874887</v>
      </c>
      <c r="AN70">
        <v>36.133352727272737</v>
      </c>
      <c r="AO70">
        <v>2.963469545801086E-4</v>
      </c>
      <c r="AP70">
        <v>80.259830754641285</v>
      </c>
      <c r="AQ70">
        <v>5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47251.958494535225</v>
      </c>
      <c r="AV70">
        <f t="shared" si="30"/>
        <v>1199.9749999999999</v>
      </c>
      <c r="AW70">
        <f t="shared" si="31"/>
        <v>1025.9039010933329</v>
      </c>
      <c r="AX70">
        <f t="shared" si="32"/>
        <v>0.85493772878046048</v>
      </c>
      <c r="AY70">
        <f t="shared" si="33"/>
        <v>0.1884298165462889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1675365679.1875</v>
      </c>
      <c r="BF70">
        <v>341.81500000000011</v>
      </c>
      <c r="BG70">
        <v>356.166875</v>
      </c>
      <c r="BH70">
        <v>36.128124999999997</v>
      </c>
      <c r="BI70">
        <v>35.728175</v>
      </c>
      <c r="BJ70">
        <v>347.23862500000001</v>
      </c>
      <c r="BK70">
        <v>35.871912500000001</v>
      </c>
      <c r="BL70">
        <v>500.150125</v>
      </c>
      <c r="BM70">
        <v>101.305125</v>
      </c>
      <c r="BN70">
        <v>9.9987124999999996E-2</v>
      </c>
      <c r="BO70">
        <v>33.733162500000013</v>
      </c>
      <c r="BP70">
        <v>33.955125000000002</v>
      </c>
      <c r="BQ70">
        <v>999.9</v>
      </c>
      <c r="BR70">
        <v>0</v>
      </c>
      <c r="BS70">
        <v>0</v>
      </c>
      <c r="BT70">
        <v>8992.2662499999988</v>
      </c>
      <c r="BU70">
        <v>0</v>
      </c>
      <c r="BV70">
        <v>328.03312499999998</v>
      </c>
      <c r="BW70">
        <v>-14.3518375</v>
      </c>
      <c r="BX70">
        <v>354.62712499999998</v>
      </c>
      <c r="BY70">
        <v>369.36337500000002</v>
      </c>
      <c r="BZ70">
        <v>0.39994524999999997</v>
      </c>
      <c r="CA70">
        <v>356.166875</v>
      </c>
      <c r="CB70">
        <v>35.728175</v>
      </c>
      <c r="CC70">
        <v>3.65996875</v>
      </c>
      <c r="CD70">
        <v>3.61945125</v>
      </c>
      <c r="CE70">
        <v>27.380675</v>
      </c>
      <c r="CF70">
        <v>27.190737500000001</v>
      </c>
      <c r="CG70">
        <v>1199.9749999999999</v>
      </c>
      <c r="CH70">
        <v>0.49999300000000002</v>
      </c>
      <c r="CI70">
        <v>0.50000699999999998</v>
      </c>
      <c r="CJ70">
        <v>0</v>
      </c>
      <c r="CK70">
        <v>858.56037500000002</v>
      </c>
      <c r="CL70">
        <v>4.9990899999999998</v>
      </c>
      <c r="CM70">
        <v>8967.51</v>
      </c>
      <c r="CN70">
        <v>9557.6187499999996</v>
      </c>
      <c r="CO70">
        <v>44.117125000000001</v>
      </c>
      <c r="CP70">
        <v>46.561999999999998</v>
      </c>
      <c r="CQ70">
        <v>44.936999999999998</v>
      </c>
      <c r="CR70">
        <v>45.452749999999988</v>
      </c>
      <c r="CS70">
        <v>45.429250000000003</v>
      </c>
      <c r="CT70">
        <v>597.47874999999999</v>
      </c>
      <c r="CU70">
        <v>597.49625000000003</v>
      </c>
      <c r="CV70">
        <v>0</v>
      </c>
      <c r="CW70">
        <v>1675365699.7</v>
      </c>
      <c r="CX70">
        <v>0</v>
      </c>
      <c r="CY70">
        <v>1675363412.5999999</v>
      </c>
      <c r="CZ70" t="s">
        <v>356</v>
      </c>
      <c r="DA70">
        <v>1675363412.5999999</v>
      </c>
      <c r="DB70">
        <v>1675363407.5999999</v>
      </c>
      <c r="DC70">
        <v>2</v>
      </c>
      <c r="DD70">
        <v>-0.36699999999999999</v>
      </c>
      <c r="DE70">
        <v>-1.9E-2</v>
      </c>
      <c r="DF70">
        <v>-5.625</v>
      </c>
      <c r="DG70">
        <v>0.25600000000000001</v>
      </c>
      <c r="DH70">
        <v>415</v>
      </c>
      <c r="DI70">
        <v>35</v>
      </c>
      <c r="DJ70">
        <v>0.26</v>
      </c>
      <c r="DK70">
        <v>0.03</v>
      </c>
      <c r="DL70">
        <v>-14.2686575</v>
      </c>
      <c r="DM70">
        <v>-0.53716660412750827</v>
      </c>
      <c r="DN70">
        <v>7.2447049241152681E-2</v>
      </c>
      <c r="DO70">
        <v>0</v>
      </c>
      <c r="DP70">
        <v>0.40483832500000011</v>
      </c>
      <c r="DQ70">
        <v>3.4090660412757962E-2</v>
      </c>
      <c r="DR70">
        <v>7.5653741493316093E-3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2.9476499999999999</v>
      </c>
      <c r="EB70">
        <v>2.6237300000000001</v>
      </c>
      <c r="EC70">
        <v>8.8759500000000005E-2</v>
      </c>
      <c r="ED70">
        <v>8.9793799999999993E-2</v>
      </c>
      <c r="EE70">
        <v>0.14502999999999999</v>
      </c>
      <c r="EF70">
        <v>0.142649</v>
      </c>
      <c r="EG70">
        <v>27439.8</v>
      </c>
      <c r="EH70">
        <v>27869</v>
      </c>
      <c r="EI70">
        <v>28017.4</v>
      </c>
      <c r="EJ70">
        <v>29472.799999999999</v>
      </c>
      <c r="EK70">
        <v>32965</v>
      </c>
      <c r="EL70">
        <v>35091.1</v>
      </c>
      <c r="EM70">
        <v>39554</v>
      </c>
      <c r="EN70">
        <v>42142.9</v>
      </c>
      <c r="EO70">
        <v>1.9522200000000001</v>
      </c>
      <c r="EP70">
        <v>1.9142699999999999</v>
      </c>
      <c r="EQ70">
        <v>0.12338200000000001</v>
      </c>
      <c r="ER70">
        <v>0</v>
      </c>
      <c r="ES70">
        <v>31.968699999999998</v>
      </c>
      <c r="ET70">
        <v>999.9</v>
      </c>
      <c r="EU70">
        <v>73.5</v>
      </c>
      <c r="EV70">
        <v>34.299999999999997</v>
      </c>
      <c r="EW70">
        <v>39.418500000000002</v>
      </c>
      <c r="EX70">
        <v>56.877200000000002</v>
      </c>
      <c r="EY70">
        <v>2.2956699999999999</v>
      </c>
      <c r="EZ70">
        <v>1</v>
      </c>
      <c r="FA70">
        <v>0.50460099999999997</v>
      </c>
      <c r="FB70">
        <v>0.69059400000000004</v>
      </c>
      <c r="FC70">
        <v>20.27</v>
      </c>
      <c r="FD70">
        <v>5.2190899999999996</v>
      </c>
      <c r="FE70">
        <v>12.0098</v>
      </c>
      <c r="FF70">
        <v>4.9866000000000001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1.8641799999999999</v>
      </c>
      <c r="FO70">
        <v>1.8603499999999999</v>
      </c>
      <c r="FP70">
        <v>1.8609800000000001</v>
      </c>
      <c r="FQ70">
        <v>1.8602000000000001</v>
      </c>
      <c r="FR70">
        <v>1.86188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-5.4349999999999996</v>
      </c>
      <c r="GH70">
        <v>0.25619999999999998</v>
      </c>
      <c r="GI70">
        <v>-4.2478098867432763</v>
      </c>
      <c r="GJ70">
        <v>-3.9744887815693084E-3</v>
      </c>
      <c r="GK70">
        <v>1.847162108954052E-6</v>
      </c>
      <c r="GL70">
        <v>-4.4217609294687878E-10</v>
      </c>
      <c r="GM70">
        <v>0.25621500000000452</v>
      </c>
      <c r="GN70">
        <v>0</v>
      </c>
      <c r="GO70">
        <v>0</v>
      </c>
      <c r="GP70">
        <v>0</v>
      </c>
      <c r="GQ70">
        <v>6</v>
      </c>
      <c r="GR70">
        <v>2080</v>
      </c>
      <c r="GS70">
        <v>4</v>
      </c>
      <c r="GT70">
        <v>32</v>
      </c>
      <c r="GU70">
        <v>37.799999999999997</v>
      </c>
      <c r="GV70">
        <v>37.9</v>
      </c>
      <c r="GW70">
        <v>0.98999000000000004</v>
      </c>
      <c r="GX70">
        <v>2.5634800000000002</v>
      </c>
      <c r="GY70">
        <v>1.4489700000000001</v>
      </c>
      <c r="GZ70">
        <v>2.323</v>
      </c>
      <c r="HA70">
        <v>1.5478499999999999</v>
      </c>
      <c r="HB70">
        <v>2.3107899999999999</v>
      </c>
      <c r="HC70">
        <v>38.895099999999999</v>
      </c>
      <c r="HD70">
        <v>15.305300000000001</v>
      </c>
      <c r="HE70">
        <v>18</v>
      </c>
      <c r="HF70">
        <v>508.286</v>
      </c>
      <c r="HG70">
        <v>525.48299999999995</v>
      </c>
      <c r="HH70">
        <v>31.002199999999998</v>
      </c>
      <c r="HI70">
        <v>33.817700000000002</v>
      </c>
      <c r="HJ70">
        <v>30.000800000000002</v>
      </c>
      <c r="HK70">
        <v>33.650599999999997</v>
      </c>
      <c r="HL70">
        <v>33.6556</v>
      </c>
      <c r="HM70">
        <v>19.831</v>
      </c>
      <c r="HN70">
        <v>15.4206</v>
      </c>
      <c r="HO70">
        <v>100</v>
      </c>
      <c r="HP70">
        <v>31</v>
      </c>
      <c r="HQ70">
        <v>371.06799999999998</v>
      </c>
      <c r="HR70">
        <v>35.871899999999997</v>
      </c>
      <c r="HS70">
        <v>98.7346</v>
      </c>
      <c r="HT70">
        <v>97.710400000000007</v>
      </c>
    </row>
    <row r="71" spans="1:228" x14ac:dyDescent="0.2">
      <c r="A71">
        <v>56</v>
      </c>
      <c r="B71">
        <v>1675365685.5</v>
      </c>
      <c r="C71">
        <v>220</v>
      </c>
      <c r="D71" t="s">
        <v>471</v>
      </c>
      <c r="E71" t="s">
        <v>472</v>
      </c>
      <c r="F71">
        <v>4</v>
      </c>
      <c r="G71">
        <v>1675365683.5</v>
      </c>
      <c r="H71">
        <f t="shared" si="0"/>
        <v>3.5762513920798735E-4</v>
      </c>
      <c r="I71">
        <f t="shared" si="1"/>
        <v>0.35762513920798733</v>
      </c>
      <c r="J71">
        <f t="shared" si="2"/>
        <v>0.86675811844177186</v>
      </c>
      <c r="K71">
        <f t="shared" si="3"/>
        <v>349.12200000000001</v>
      </c>
      <c r="L71">
        <f t="shared" si="4"/>
        <v>273.71906383275746</v>
      </c>
      <c r="M71">
        <f t="shared" si="5"/>
        <v>27.75594804873554</v>
      </c>
      <c r="N71">
        <f t="shared" si="6"/>
        <v>35.402035791673526</v>
      </c>
      <c r="O71">
        <f t="shared" si="7"/>
        <v>2.0829325926485964E-2</v>
      </c>
      <c r="P71">
        <f t="shared" si="8"/>
        <v>2.7759782132600805</v>
      </c>
      <c r="Q71">
        <f t="shared" si="9"/>
        <v>2.0742886579665699E-2</v>
      </c>
      <c r="R71">
        <f t="shared" si="10"/>
        <v>1.2972040337409608E-2</v>
      </c>
      <c r="S71">
        <f t="shared" si="11"/>
        <v>226.11315952171807</v>
      </c>
      <c r="T71">
        <f t="shared" si="12"/>
        <v>35.044679240637144</v>
      </c>
      <c r="U71">
        <f t="shared" si="13"/>
        <v>33.975114285714291</v>
      </c>
      <c r="V71">
        <f t="shared" si="14"/>
        <v>5.3355977445645886</v>
      </c>
      <c r="W71">
        <f t="shared" si="15"/>
        <v>69.568224294834977</v>
      </c>
      <c r="X71">
        <f t="shared" si="16"/>
        <v>3.6649104992696913</v>
      </c>
      <c r="Y71">
        <f t="shared" si="17"/>
        <v>5.2680811339061142</v>
      </c>
      <c r="Z71">
        <f t="shared" si="18"/>
        <v>1.6706872452948973</v>
      </c>
      <c r="AA71">
        <f t="shared" si="19"/>
        <v>-15.771268639072241</v>
      </c>
      <c r="AB71">
        <f t="shared" si="20"/>
        <v>-34.132836430318797</v>
      </c>
      <c r="AC71">
        <f t="shared" si="21"/>
        <v>-2.8398343994660462</v>
      </c>
      <c r="AD71">
        <f t="shared" si="22"/>
        <v>173.36922005286098</v>
      </c>
      <c r="AE71">
        <f t="shared" si="23"/>
        <v>11.845883112584552</v>
      </c>
      <c r="AF71">
        <f t="shared" si="24"/>
        <v>0.33599726069038593</v>
      </c>
      <c r="AG71">
        <f t="shared" si="25"/>
        <v>0.86675811844177186</v>
      </c>
      <c r="AH71">
        <v>375.21469575103077</v>
      </c>
      <c r="AI71">
        <v>364.85170303030287</v>
      </c>
      <c r="AJ71">
        <v>1.761350351355055</v>
      </c>
      <c r="AK71">
        <v>66.400829897101715</v>
      </c>
      <c r="AL71">
        <f t="shared" si="26"/>
        <v>0.35762513920798733</v>
      </c>
      <c r="AM71">
        <v>35.735001684033968</v>
      </c>
      <c r="AN71">
        <v>36.146380606060603</v>
      </c>
      <c r="AO71">
        <v>3.3854747262677021E-4</v>
      </c>
      <c r="AP71">
        <v>80.259830754641285</v>
      </c>
      <c r="AQ71">
        <v>5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47451.94054301134</v>
      </c>
      <c r="AV71">
        <f t="shared" si="30"/>
        <v>1199.98</v>
      </c>
      <c r="AW71">
        <f t="shared" si="31"/>
        <v>1025.9087707366414</v>
      </c>
      <c r="AX71">
        <f t="shared" si="32"/>
        <v>0.8549382245842776</v>
      </c>
      <c r="AY71">
        <f t="shared" si="33"/>
        <v>0.18843077344765585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1675365683.5</v>
      </c>
      <c r="BF71">
        <v>349.12200000000001</v>
      </c>
      <c r="BG71">
        <v>363.47428571428571</v>
      </c>
      <c r="BH71">
        <v>36.142014285714289</v>
      </c>
      <c r="BI71">
        <v>35.753485714285723</v>
      </c>
      <c r="BJ71">
        <v>354.5664285714285</v>
      </c>
      <c r="BK71">
        <v>35.88578571428571</v>
      </c>
      <c r="BL71">
        <v>500.12328571428571</v>
      </c>
      <c r="BM71">
        <v>101.3031428571428</v>
      </c>
      <c r="BN71">
        <v>9.9907628571428569E-2</v>
      </c>
      <c r="BO71">
        <v>33.747042857142858</v>
      </c>
      <c r="BP71">
        <v>33.975114285714291</v>
      </c>
      <c r="BQ71">
        <v>999.89999999999986</v>
      </c>
      <c r="BR71">
        <v>0</v>
      </c>
      <c r="BS71">
        <v>0</v>
      </c>
      <c r="BT71">
        <v>9031.5185714285708</v>
      </c>
      <c r="BU71">
        <v>0</v>
      </c>
      <c r="BV71">
        <v>322.67214285714277</v>
      </c>
      <c r="BW71">
        <v>-14.35244285714286</v>
      </c>
      <c r="BX71">
        <v>362.2128571428571</v>
      </c>
      <c r="BY71">
        <v>376.95171428571427</v>
      </c>
      <c r="BZ71">
        <v>0.38851857142857138</v>
      </c>
      <c r="CA71">
        <v>363.47428571428571</v>
      </c>
      <c r="CB71">
        <v>35.753485714285723</v>
      </c>
      <c r="CC71">
        <v>3.6612985714285711</v>
      </c>
      <c r="CD71">
        <v>3.621939999999999</v>
      </c>
      <c r="CE71">
        <v>27.386885714285711</v>
      </c>
      <c r="CF71">
        <v>27.202471428571432</v>
      </c>
      <c r="CG71">
        <v>1199.98</v>
      </c>
      <c r="CH71">
        <v>0.49997799999999998</v>
      </c>
      <c r="CI71">
        <v>0.50002199999999997</v>
      </c>
      <c r="CJ71">
        <v>0</v>
      </c>
      <c r="CK71">
        <v>858.19728571428561</v>
      </c>
      <c r="CL71">
        <v>4.9990899999999998</v>
      </c>
      <c r="CM71">
        <v>8964.1385714285698</v>
      </c>
      <c r="CN71">
        <v>9557.630000000001</v>
      </c>
      <c r="CO71">
        <v>44.125</v>
      </c>
      <c r="CP71">
        <v>46.588999999999999</v>
      </c>
      <c r="CQ71">
        <v>44.936999999999998</v>
      </c>
      <c r="CR71">
        <v>45.5</v>
      </c>
      <c r="CS71">
        <v>45.436999999999998</v>
      </c>
      <c r="CT71">
        <v>597.46142857142866</v>
      </c>
      <c r="CU71">
        <v>597.51857142857148</v>
      </c>
      <c r="CV71">
        <v>0</v>
      </c>
      <c r="CW71">
        <v>1675365703.9000001</v>
      </c>
      <c r="CX71">
        <v>0</v>
      </c>
      <c r="CY71">
        <v>1675363412.5999999</v>
      </c>
      <c r="CZ71" t="s">
        <v>356</v>
      </c>
      <c r="DA71">
        <v>1675363412.5999999</v>
      </c>
      <c r="DB71">
        <v>1675363407.5999999</v>
      </c>
      <c r="DC71">
        <v>2</v>
      </c>
      <c r="DD71">
        <v>-0.36699999999999999</v>
      </c>
      <c r="DE71">
        <v>-1.9E-2</v>
      </c>
      <c r="DF71">
        <v>-5.625</v>
      </c>
      <c r="DG71">
        <v>0.25600000000000001</v>
      </c>
      <c r="DH71">
        <v>415</v>
      </c>
      <c r="DI71">
        <v>35</v>
      </c>
      <c r="DJ71">
        <v>0.26</v>
      </c>
      <c r="DK71">
        <v>0.03</v>
      </c>
      <c r="DL71">
        <v>-14.294395</v>
      </c>
      <c r="DM71">
        <v>-0.61940262664161183</v>
      </c>
      <c r="DN71">
        <v>7.7730556893669686E-2</v>
      </c>
      <c r="DO71">
        <v>0</v>
      </c>
      <c r="DP71">
        <v>0.40442587499999999</v>
      </c>
      <c r="DQ71">
        <v>-4.4231966228893513E-2</v>
      </c>
      <c r="DR71">
        <v>8.7778832960671623E-3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2.9471799999999999</v>
      </c>
      <c r="EB71">
        <v>2.6238100000000002</v>
      </c>
      <c r="EC71">
        <v>9.0114100000000003E-2</v>
      </c>
      <c r="ED71">
        <v>9.1106300000000001E-2</v>
      </c>
      <c r="EE71">
        <v>0.145066</v>
      </c>
      <c r="EF71">
        <v>0.14277200000000001</v>
      </c>
      <c r="EG71">
        <v>27399.200000000001</v>
      </c>
      <c r="EH71">
        <v>27828.5</v>
      </c>
      <c r="EI71">
        <v>28017.599999999999</v>
      </c>
      <c r="EJ71">
        <v>29472.5</v>
      </c>
      <c r="EK71">
        <v>32963.800000000003</v>
      </c>
      <c r="EL71">
        <v>35085.9</v>
      </c>
      <c r="EM71">
        <v>39554.1</v>
      </c>
      <c r="EN71">
        <v>42142.6</v>
      </c>
      <c r="EO71">
        <v>1.9520999999999999</v>
      </c>
      <c r="EP71">
        <v>1.9140200000000001</v>
      </c>
      <c r="EQ71">
        <v>0.123151</v>
      </c>
      <c r="ER71">
        <v>0</v>
      </c>
      <c r="ES71">
        <v>31.990600000000001</v>
      </c>
      <c r="ET71">
        <v>999.9</v>
      </c>
      <c r="EU71">
        <v>73.5</v>
      </c>
      <c r="EV71">
        <v>34.299999999999997</v>
      </c>
      <c r="EW71">
        <v>39.421399999999998</v>
      </c>
      <c r="EX71">
        <v>56.397199999999998</v>
      </c>
      <c r="EY71">
        <v>3.1330100000000001</v>
      </c>
      <c r="EZ71">
        <v>1</v>
      </c>
      <c r="FA71">
        <v>0.50519800000000004</v>
      </c>
      <c r="FB71">
        <v>0.70340100000000005</v>
      </c>
      <c r="FC71">
        <v>20.2699</v>
      </c>
      <c r="FD71">
        <v>5.2195400000000003</v>
      </c>
      <c r="FE71">
        <v>12.0099</v>
      </c>
      <c r="FF71">
        <v>4.9864499999999996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1.8621799999999999</v>
      </c>
      <c r="FN71">
        <v>1.86419</v>
      </c>
      <c r="FO71">
        <v>1.8603400000000001</v>
      </c>
      <c r="FP71">
        <v>1.8609899999999999</v>
      </c>
      <c r="FQ71">
        <v>1.86019</v>
      </c>
      <c r="FR71">
        <v>1.8618600000000001</v>
      </c>
      <c r="FS71">
        <v>1.8584700000000001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-5.4539999999999997</v>
      </c>
      <c r="GH71">
        <v>0.25619999999999998</v>
      </c>
      <c r="GI71">
        <v>-4.2478098867432763</v>
      </c>
      <c r="GJ71">
        <v>-3.9744887815693084E-3</v>
      </c>
      <c r="GK71">
        <v>1.847162108954052E-6</v>
      </c>
      <c r="GL71">
        <v>-4.4217609294687878E-10</v>
      </c>
      <c r="GM71">
        <v>0.25621500000000452</v>
      </c>
      <c r="GN71">
        <v>0</v>
      </c>
      <c r="GO71">
        <v>0</v>
      </c>
      <c r="GP71">
        <v>0</v>
      </c>
      <c r="GQ71">
        <v>6</v>
      </c>
      <c r="GR71">
        <v>2080</v>
      </c>
      <c r="GS71">
        <v>4</v>
      </c>
      <c r="GT71">
        <v>32</v>
      </c>
      <c r="GU71">
        <v>37.9</v>
      </c>
      <c r="GV71">
        <v>38</v>
      </c>
      <c r="GW71">
        <v>1.00464</v>
      </c>
      <c r="GX71">
        <v>2.5769000000000002</v>
      </c>
      <c r="GY71">
        <v>1.4489700000000001</v>
      </c>
      <c r="GZ71">
        <v>2.32178</v>
      </c>
      <c r="HA71">
        <v>1.5478499999999999</v>
      </c>
      <c r="HB71">
        <v>2.2961399999999998</v>
      </c>
      <c r="HC71">
        <v>38.895099999999999</v>
      </c>
      <c r="HD71">
        <v>15.270300000000001</v>
      </c>
      <c r="HE71">
        <v>18</v>
      </c>
      <c r="HF71">
        <v>508.25099999999998</v>
      </c>
      <c r="HG71">
        <v>525.351</v>
      </c>
      <c r="HH71">
        <v>31.0031</v>
      </c>
      <c r="HI71">
        <v>33.824599999999997</v>
      </c>
      <c r="HJ71">
        <v>30.000800000000002</v>
      </c>
      <c r="HK71">
        <v>33.656599999999997</v>
      </c>
      <c r="HL71">
        <v>33.661700000000003</v>
      </c>
      <c r="HM71">
        <v>20.1084</v>
      </c>
      <c r="HN71">
        <v>15.4206</v>
      </c>
      <c r="HO71">
        <v>100</v>
      </c>
      <c r="HP71">
        <v>31</v>
      </c>
      <c r="HQ71">
        <v>377.75799999999998</v>
      </c>
      <c r="HR71">
        <v>35.884700000000002</v>
      </c>
      <c r="HS71">
        <v>98.734999999999999</v>
      </c>
      <c r="HT71">
        <v>97.709599999999995</v>
      </c>
    </row>
    <row r="72" spans="1:228" x14ac:dyDescent="0.2">
      <c r="A72">
        <v>57</v>
      </c>
      <c r="B72">
        <v>1675365689</v>
      </c>
      <c r="C72">
        <v>223.5</v>
      </c>
      <c r="D72" t="s">
        <v>473</v>
      </c>
      <c r="E72" t="s">
        <v>474</v>
      </c>
      <c r="F72">
        <v>4</v>
      </c>
      <c r="G72">
        <v>1675365686.928571</v>
      </c>
      <c r="H72">
        <f t="shared" si="0"/>
        <v>3.3411916517514745E-4</v>
      </c>
      <c r="I72">
        <f t="shared" si="1"/>
        <v>0.33411916517514745</v>
      </c>
      <c r="J72">
        <f t="shared" si="2"/>
        <v>1.1661593623089288</v>
      </c>
      <c r="K72">
        <f t="shared" si="3"/>
        <v>354.84442857142858</v>
      </c>
      <c r="L72">
        <f t="shared" si="4"/>
        <v>250.14338633962419</v>
      </c>
      <c r="M72">
        <f t="shared" si="5"/>
        <v>25.36573413112059</v>
      </c>
      <c r="N72">
        <f t="shared" si="6"/>
        <v>35.982919895517838</v>
      </c>
      <c r="O72">
        <f t="shared" si="7"/>
        <v>1.9429916698485771E-2</v>
      </c>
      <c r="P72">
        <f t="shared" si="8"/>
        <v>2.7685582245589808</v>
      </c>
      <c r="Q72">
        <f t="shared" si="9"/>
        <v>1.9354478521607949E-2</v>
      </c>
      <c r="R72">
        <f t="shared" si="10"/>
        <v>1.2103302384831469E-2</v>
      </c>
      <c r="S72">
        <f t="shared" si="11"/>
        <v>226.11481595072911</v>
      </c>
      <c r="T72">
        <f t="shared" si="12"/>
        <v>35.064514871625128</v>
      </c>
      <c r="U72">
        <f t="shared" si="13"/>
        <v>33.986899999999999</v>
      </c>
      <c r="V72">
        <f t="shared" si="14"/>
        <v>5.3391070550879407</v>
      </c>
      <c r="W72">
        <f t="shared" si="15"/>
        <v>69.554362578576956</v>
      </c>
      <c r="X72">
        <f t="shared" si="16"/>
        <v>3.6662723029340651</v>
      </c>
      <c r="Y72">
        <f t="shared" si="17"/>
        <v>5.2710889252880495</v>
      </c>
      <c r="Z72">
        <f t="shared" si="18"/>
        <v>1.6728347521538756</v>
      </c>
      <c r="AA72">
        <f t="shared" si="19"/>
        <v>-14.734655184224003</v>
      </c>
      <c r="AB72">
        <f t="shared" si="20"/>
        <v>-34.276150919485062</v>
      </c>
      <c r="AC72">
        <f t="shared" si="21"/>
        <v>-2.8597085809709495</v>
      </c>
      <c r="AD72">
        <f t="shared" si="22"/>
        <v>174.24430126604909</v>
      </c>
      <c r="AE72">
        <f t="shared" si="23"/>
        <v>11.791924079786106</v>
      </c>
      <c r="AF72">
        <f t="shared" si="24"/>
        <v>0.3108050737313135</v>
      </c>
      <c r="AG72">
        <f t="shared" si="25"/>
        <v>1.1661593623089288</v>
      </c>
      <c r="AH72">
        <v>381.26117220647097</v>
      </c>
      <c r="AI72">
        <v>370.82371515151522</v>
      </c>
      <c r="AJ72">
        <v>1.705103031641892</v>
      </c>
      <c r="AK72">
        <v>66.400829897101715</v>
      </c>
      <c r="AL72">
        <f t="shared" si="26"/>
        <v>0.33411916517514745</v>
      </c>
      <c r="AM72">
        <v>35.77764772740062</v>
      </c>
      <c r="AN72">
        <v>36.162673939393933</v>
      </c>
      <c r="AO72">
        <v>1.99122007248523E-4</v>
      </c>
      <c r="AP72">
        <v>80.259830754641285</v>
      </c>
      <c r="AQ72">
        <v>5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47246.485188978295</v>
      </c>
      <c r="AV72">
        <f t="shared" si="30"/>
        <v>1199.985714285714</v>
      </c>
      <c r="AW72">
        <f t="shared" si="31"/>
        <v>1025.9139564511547</v>
      </c>
      <c r="AX72">
        <f t="shared" si="32"/>
        <v>0.85493847488161578</v>
      </c>
      <c r="AY72">
        <f t="shared" si="33"/>
        <v>0.1884312565215186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1675365686.928571</v>
      </c>
      <c r="BF72">
        <v>354.84442857142858</v>
      </c>
      <c r="BG72">
        <v>369.12157142857137</v>
      </c>
      <c r="BH72">
        <v>36.154828571428567</v>
      </c>
      <c r="BI72">
        <v>35.795485714285711</v>
      </c>
      <c r="BJ72">
        <v>360.30528571428567</v>
      </c>
      <c r="BK72">
        <v>35.898628571428567</v>
      </c>
      <c r="BL72">
        <v>500.19299999999998</v>
      </c>
      <c r="BM72">
        <v>101.3047142857143</v>
      </c>
      <c r="BN72">
        <v>0.100062</v>
      </c>
      <c r="BO72">
        <v>33.757257142857142</v>
      </c>
      <c r="BP72">
        <v>33.986899999999999</v>
      </c>
      <c r="BQ72">
        <v>999.89999999999986</v>
      </c>
      <c r="BR72">
        <v>0</v>
      </c>
      <c r="BS72">
        <v>0</v>
      </c>
      <c r="BT72">
        <v>8991.9628571428584</v>
      </c>
      <c r="BU72">
        <v>0</v>
      </c>
      <c r="BV72">
        <v>315.87342857142858</v>
      </c>
      <c r="BW72">
        <v>-14.276999999999999</v>
      </c>
      <c r="BX72">
        <v>368.15500000000009</v>
      </c>
      <c r="BY72">
        <v>382.82485714285713</v>
      </c>
      <c r="BZ72">
        <v>0.35933685714285712</v>
      </c>
      <c r="CA72">
        <v>369.12157142857137</v>
      </c>
      <c r="CB72">
        <v>35.795485714285711</v>
      </c>
      <c r="CC72">
        <v>3.662655714285715</v>
      </c>
      <c r="CD72">
        <v>3.626254285714285</v>
      </c>
      <c r="CE72">
        <v>27.39321428571429</v>
      </c>
      <c r="CF72">
        <v>27.222757142857141</v>
      </c>
      <c r="CG72">
        <v>1199.985714285714</v>
      </c>
      <c r="CH72">
        <v>0.49996800000000002</v>
      </c>
      <c r="CI72">
        <v>0.50003200000000014</v>
      </c>
      <c r="CJ72">
        <v>0</v>
      </c>
      <c r="CK72">
        <v>857.63571428571424</v>
      </c>
      <c r="CL72">
        <v>4.9990899999999998</v>
      </c>
      <c r="CM72">
        <v>8961.67</v>
      </c>
      <c r="CN72">
        <v>9557.6342857142845</v>
      </c>
      <c r="CO72">
        <v>44.125</v>
      </c>
      <c r="CP72">
        <v>46.625</v>
      </c>
      <c r="CQ72">
        <v>44.936999999999998</v>
      </c>
      <c r="CR72">
        <v>45.5</v>
      </c>
      <c r="CS72">
        <v>45.454999999999998</v>
      </c>
      <c r="CT72">
        <v>597.45428571428579</v>
      </c>
      <c r="CU72">
        <v>597.53142857142848</v>
      </c>
      <c r="CV72">
        <v>0</v>
      </c>
      <c r="CW72">
        <v>1675365707.5</v>
      </c>
      <c r="CX72">
        <v>0</v>
      </c>
      <c r="CY72">
        <v>1675363412.5999999</v>
      </c>
      <c r="CZ72" t="s">
        <v>356</v>
      </c>
      <c r="DA72">
        <v>1675363412.5999999</v>
      </c>
      <c r="DB72">
        <v>1675363407.5999999</v>
      </c>
      <c r="DC72">
        <v>2</v>
      </c>
      <c r="DD72">
        <v>-0.36699999999999999</v>
      </c>
      <c r="DE72">
        <v>-1.9E-2</v>
      </c>
      <c r="DF72">
        <v>-5.625</v>
      </c>
      <c r="DG72">
        <v>0.25600000000000001</v>
      </c>
      <c r="DH72">
        <v>415</v>
      </c>
      <c r="DI72">
        <v>35</v>
      </c>
      <c r="DJ72">
        <v>0.26</v>
      </c>
      <c r="DK72">
        <v>0.03</v>
      </c>
      <c r="DL72">
        <v>-14.3057775</v>
      </c>
      <c r="DM72">
        <v>-0.27186529080667959</v>
      </c>
      <c r="DN72">
        <v>6.8444972377450883E-2</v>
      </c>
      <c r="DO72">
        <v>0</v>
      </c>
      <c r="DP72">
        <v>0.39597237499999999</v>
      </c>
      <c r="DQ72">
        <v>-0.18273040525328371</v>
      </c>
      <c r="DR72">
        <v>2.003780306032512E-2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400</v>
      </c>
      <c r="EA72">
        <v>2.9474</v>
      </c>
      <c r="EB72">
        <v>2.6236299999999999</v>
      </c>
      <c r="EC72">
        <v>9.1254199999999994E-2</v>
      </c>
      <c r="ED72">
        <v>9.2204700000000001E-2</v>
      </c>
      <c r="EE72">
        <v>0.14511199999999999</v>
      </c>
      <c r="EF72">
        <v>0.14282900000000001</v>
      </c>
      <c r="EG72">
        <v>27364.2</v>
      </c>
      <c r="EH72">
        <v>27794.6</v>
      </c>
      <c r="EI72">
        <v>28016.9</v>
      </c>
      <c r="EJ72">
        <v>29472.3</v>
      </c>
      <c r="EK72">
        <v>32961.4</v>
      </c>
      <c r="EL72">
        <v>35083.199999999997</v>
      </c>
      <c r="EM72">
        <v>39553.300000000003</v>
      </c>
      <c r="EN72">
        <v>42142</v>
      </c>
      <c r="EO72">
        <v>1.9519</v>
      </c>
      <c r="EP72">
        <v>1.9141300000000001</v>
      </c>
      <c r="EQ72">
        <v>0.122193</v>
      </c>
      <c r="ER72">
        <v>0</v>
      </c>
      <c r="ES72">
        <v>32.010399999999997</v>
      </c>
      <c r="ET72">
        <v>999.9</v>
      </c>
      <c r="EU72">
        <v>73.5</v>
      </c>
      <c r="EV72">
        <v>34.299999999999997</v>
      </c>
      <c r="EW72">
        <v>39.419400000000003</v>
      </c>
      <c r="EX72">
        <v>57.087200000000003</v>
      </c>
      <c r="EY72">
        <v>2.6682700000000001</v>
      </c>
      <c r="EZ72">
        <v>1</v>
      </c>
      <c r="FA72">
        <v>0.50575700000000001</v>
      </c>
      <c r="FB72">
        <v>0.71635899999999997</v>
      </c>
      <c r="FC72">
        <v>20.2698</v>
      </c>
      <c r="FD72">
        <v>5.2199900000000001</v>
      </c>
      <c r="FE72">
        <v>12.0099</v>
      </c>
      <c r="FF72">
        <v>4.9862500000000001</v>
      </c>
      <c r="FG72">
        <v>3.2845800000000001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1.8641799999999999</v>
      </c>
      <c r="FO72">
        <v>1.8603499999999999</v>
      </c>
      <c r="FP72">
        <v>1.8609800000000001</v>
      </c>
      <c r="FQ72">
        <v>1.8602000000000001</v>
      </c>
      <c r="FR72">
        <v>1.86188</v>
      </c>
      <c r="FS72">
        <v>1.8584700000000001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-5.47</v>
      </c>
      <c r="GH72">
        <v>0.25619999999999998</v>
      </c>
      <c r="GI72">
        <v>-4.2478098867432763</v>
      </c>
      <c r="GJ72">
        <v>-3.9744887815693084E-3</v>
      </c>
      <c r="GK72">
        <v>1.847162108954052E-6</v>
      </c>
      <c r="GL72">
        <v>-4.4217609294687878E-10</v>
      </c>
      <c r="GM72">
        <v>0.25621500000000452</v>
      </c>
      <c r="GN72">
        <v>0</v>
      </c>
      <c r="GO72">
        <v>0</v>
      </c>
      <c r="GP72">
        <v>0</v>
      </c>
      <c r="GQ72">
        <v>6</v>
      </c>
      <c r="GR72">
        <v>2080</v>
      </c>
      <c r="GS72">
        <v>4</v>
      </c>
      <c r="GT72">
        <v>32</v>
      </c>
      <c r="GU72">
        <v>37.9</v>
      </c>
      <c r="GV72">
        <v>38</v>
      </c>
      <c r="GW72">
        <v>1.01685</v>
      </c>
      <c r="GX72">
        <v>2.5805699999999998</v>
      </c>
      <c r="GY72">
        <v>1.4489700000000001</v>
      </c>
      <c r="GZ72">
        <v>2.323</v>
      </c>
      <c r="HA72">
        <v>1.5478499999999999</v>
      </c>
      <c r="HB72">
        <v>2.2460900000000001</v>
      </c>
      <c r="HC72">
        <v>38.895099999999999</v>
      </c>
      <c r="HD72">
        <v>15.2615</v>
      </c>
      <c r="HE72">
        <v>18</v>
      </c>
      <c r="HF72">
        <v>508.16199999999998</v>
      </c>
      <c r="HG72">
        <v>525.48199999999997</v>
      </c>
      <c r="HH72">
        <v>31.003599999999999</v>
      </c>
      <c r="HI72">
        <v>33.831099999999999</v>
      </c>
      <c r="HJ72">
        <v>30.000800000000002</v>
      </c>
      <c r="HK72">
        <v>33.661900000000003</v>
      </c>
      <c r="HL72">
        <v>33.668399999999998</v>
      </c>
      <c r="HM72">
        <v>20.359400000000001</v>
      </c>
      <c r="HN72">
        <v>15.4206</v>
      </c>
      <c r="HO72">
        <v>100</v>
      </c>
      <c r="HP72">
        <v>31</v>
      </c>
      <c r="HQ72">
        <v>384.58699999999999</v>
      </c>
      <c r="HR72">
        <v>35.882800000000003</v>
      </c>
      <c r="HS72">
        <v>98.732900000000001</v>
      </c>
      <c r="HT72">
        <v>97.708500000000001</v>
      </c>
    </row>
    <row r="73" spans="1:228" x14ac:dyDescent="0.2">
      <c r="A73">
        <v>58</v>
      </c>
      <c r="B73">
        <v>1675365693</v>
      </c>
      <c r="C73">
        <v>227.5</v>
      </c>
      <c r="D73" t="s">
        <v>475</v>
      </c>
      <c r="E73" t="s">
        <v>476</v>
      </c>
      <c r="F73">
        <v>4</v>
      </c>
      <c r="G73">
        <v>1675365691</v>
      </c>
      <c r="H73">
        <f t="shared" si="0"/>
        <v>3.4549014288084268E-4</v>
      </c>
      <c r="I73">
        <f t="shared" si="1"/>
        <v>0.34549014288084268</v>
      </c>
      <c r="J73">
        <f t="shared" si="2"/>
        <v>1.0712167710738352</v>
      </c>
      <c r="K73">
        <f t="shared" si="3"/>
        <v>361.52242857142852</v>
      </c>
      <c r="L73">
        <f t="shared" si="4"/>
        <v>267.13370057337886</v>
      </c>
      <c r="M73">
        <f t="shared" si="5"/>
        <v>27.089131624136122</v>
      </c>
      <c r="N73">
        <f t="shared" si="6"/>
        <v>36.660775602734752</v>
      </c>
      <c r="O73">
        <f t="shared" si="7"/>
        <v>2.0068292569418496E-2</v>
      </c>
      <c r="P73">
        <f t="shared" si="8"/>
        <v>2.7639241144242659</v>
      </c>
      <c r="Q73">
        <f t="shared" si="9"/>
        <v>1.9987692624228105E-2</v>
      </c>
      <c r="R73">
        <f t="shared" si="10"/>
        <v>1.2499522390415008E-2</v>
      </c>
      <c r="S73">
        <f t="shared" si="11"/>
        <v>226.11421466517135</v>
      </c>
      <c r="T73">
        <f t="shared" si="12"/>
        <v>35.07622972932738</v>
      </c>
      <c r="U73">
        <f t="shared" si="13"/>
        <v>34.001171428571432</v>
      </c>
      <c r="V73">
        <f t="shared" si="14"/>
        <v>5.3433591977771933</v>
      </c>
      <c r="W73">
        <f t="shared" si="15"/>
        <v>69.545212840656149</v>
      </c>
      <c r="X73">
        <f t="shared" si="16"/>
        <v>3.6684157077119788</v>
      </c>
      <c r="Y73">
        <f t="shared" si="17"/>
        <v>5.2748644484231448</v>
      </c>
      <c r="Z73">
        <f t="shared" si="18"/>
        <v>1.6749434900652145</v>
      </c>
      <c r="AA73">
        <f t="shared" si="19"/>
        <v>-15.236115301045162</v>
      </c>
      <c r="AB73">
        <f t="shared" si="20"/>
        <v>-34.4359052216167</v>
      </c>
      <c r="AC73">
        <f t="shared" si="21"/>
        <v>-2.8782352034322924</v>
      </c>
      <c r="AD73">
        <f t="shared" si="22"/>
        <v>173.56395893907717</v>
      </c>
      <c r="AE73">
        <f t="shared" si="23"/>
        <v>11.653289285978158</v>
      </c>
      <c r="AF73">
        <f t="shared" si="24"/>
        <v>0.3199138699332843</v>
      </c>
      <c r="AG73">
        <f t="shared" si="25"/>
        <v>1.0712167710738352</v>
      </c>
      <c r="AH73">
        <v>387.92053680341871</v>
      </c>
      <c r="AI73">
        <v>377.63441818181809</v>
      </c>
      <c r="AJ73">
        <v>1.698658720422799</v>
      </c>
      <c r="AK73">
        <v>66.400829897101715</v>
      </c>
      <c r="AL73">
        <f t="shared" si="26"/>
        <v>0.34549014288084268</v>
      </c>
      <c r="AM73">
        <v>35.803694793227329</v>
      </c>
      <c r="AN73">
        <v>36.18299939393939</v>
      </c>
      <c r="AO73">
        <v>3.165119691256523E-3</v>
      </c>
      <c r="AP73">
        <v>80.259830754641285</v>
      </c>
      <c r="AQ73">
        <v>5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47117.33703292135</v>
      </c>
      <c r="AV73">
        <f t="shared" si="30"/>
        <v>1199.981428571429</v>
      </c>
      <c r="AW73">
        <f t="shared" si="31"/>
        <v>1025.9103993083791</v>
      </c>
      <c r="AX73">
        <f t="shared" si="32"/>
        <v>0.85493856394904344</v>
      </c>
      <c r="AY73">
        <f t="shared" si="33"/>
        <v>0.188431428421654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1675365691</v>
      </c>
      <c r="BF73">
        <v>361.52242857142852</v>
      </c>
      <c r="BG73">
        <v>375.64100000000002</v>
      </c>
      <c r="BH73">
        <v>36.1753</v>
      </c>
      <c r="BI73">
        <v>35.805399999999999</v>
      </c>
      <c r="BJ73">
        <v>367.00214285714281</v>
      </c>
      <c r="BK73">
        <v>35.9191</v>
      </c>
      <c r="BL73">
        <v>500.14742857142858</v>
      </c>
      <c r="BM73">
        <v>101.3065714285714</v>
      </c>
      <c r="BN73">
        <v>0.1000708857142857</v>
      </c>
      <c r="BO73">
        <v>33.770071428571427</v>
      </c>
      <c r="BP73">
        <v>34.001171428571432</v>
      </c>
      <c r="BQ73">
        <v>999.89999999999986</v>
      </c>
      <c r="BR73">
        <v>0</v>
      </c>
      <c r="BS73">
        <v>0</v>
      </c>
      <c r="BT73">
        <v>8967.232857142857</v>
      </c>
      <c r="BU73">
        <v>0</v>
      </c>
      <c r="BV73">
        <v>321.98642857142852</v>
      </c>
      <c r="BW73">
        <v>-14.118499999999999</v>
      </c>
      <c r="BX73">
        <v>375.09142857142859</v>
      </c>
      <c r="BY73">
        <v>389.59014285714278</v>
      </c>
      <c r="BZ73">
        <v>0.36988828571428573</v>
      </c>
      <c r="CA73">
        <v>375.64100000000002</v>
      </c>
      <c r="CB73">
        <v>35.805399999999999</v>
      </c>
      <c r="CC73">
        <v>3.6647885714285708</v>
      </c>
      <c r="CD73">
        <v>3.627315714285714</v>
      </c>
      <c r="CE73">
        <v>27.403142857142861</v>
      </c>
      <c r="CF73">
        <v>27.227742857142861</v>
      </c>
      <c r="CG73">
        <v>1199.981428571429</v>
      </c>
      <c r="CH73">
        <v>0.49996400000000002</v>
      </c>
      <c r="CI73">
        <v>0.50003600000000004</v>
      </c>
      <c r="CJ73">
        <v>0</v>
      </c>
      <c r="CK73">
        <v>857.27585714285703</v>
      </c>
      <c r="CL73">
        <v>4.9990899999999998</v>
      </c>
      <c r="CM73">
        <v>8958.1885714285709</v>
      </c>
      <c r="CN73">
        <v>9557.5714285714294</v>
      </c>
      <c r="CO73">
        <v>44.178142857142859</v>
      </c>
      <c r="CP73">
        <v>46.642714285714291</v>
      </c>
      <c r="CQ73">
        <v>45</v>
      </c>
      <c r="CR73">
        <v>45.553142857142859</v>
      </c>
      <c r="CS73">
        <v>45.473000000000013</v>
      </c>
      <c r="CT73">
        <v>597.44857142857131</v>
      </c>
      <c r="CU73">
        <v>597.5328571428571</v>
      </c>
      <c r="CV73">
        <v>0</v>
      </c>
      <c r="CW73">
        <v>1675365711.7</v>
      </c>
      <c r="CX73">
        <v>0</v>
      </c>
      <c r="CY73">
        <v>1675363412.5999999</v>
      </c>
      <c r="CZ73" t="s">
        <v>356</v>
      </c>
      <c r="DA73">
        <v>1675363412.5999999</v>
      </c>
      <c r="DB73">
        <v>1675363407.5999999</v>
      </c>
      <c r="DC73">
        <v>2</v>
      </c>
      <c r="DD73">
        <v>-0.36699999999999999</v>
      </c>
      <c r="DE73">
        <v>-1.9E-2</v>
      </c>
      <c r="DF73">
        <v>-5.625</v>
      </c>
      <c r="DG73">
        <v>0.25600000000000001</v>
      </c>
      <c r="DH73">
        <v>415</v>
      </c>
      <c r="DI73">
        <v>35</v>
      </c>
      <c r="DJ73">
        <v>0.26</v>
      </c>
      <c r="DK73">
        <v>0.03</v>
      </c>
      <c r="DL73">
        <v>-14.300712499999999</v>
      </c>
      <c r="DM73">
        <v>0.52163864915572844</v>
      </c>
      <c r="DN73">
        <v>7.7935849220689232E-2</v>
      </c>
      <c r="DO73">
        <v>0</v>
      </c>
      <c r="DP73">
        <v>0.38946472500000001</v>
      </c>
      <c r="DQ73">
        <v>-0.20588250281425971</v>
      </c>
      <c r="DR73">
        <v>2.1433169373645491E-2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400</v>
      </c>
      <c r="EA73">
        <v>2.9473400000000001</v>
      </c>
      <c r="EB73">
        <v>2.6235499999999998</v>
      </c>
      <c r="EC73">
        <v>9.2543100000000003E-2</v>
      </c>
      <c r="ED73">
        <v>9.3445200000000006E-2</v>
      </c>
      <c r="EE73">
        <v>0.14516699999999999</v>
      </c>
      <c r="EF73">
        <v>0.14283499999999999</v>
      </c>
      <c r="EG73">
        <v>27324.6</v>
      </c>
      <c r="EH73">
        <v>27756.5</v>
      </c>
      <c r="EI73">
        <v>28016.3</v>
      </c>
      <c r="EJ73">
        <v>29472.3</v>
      </c>
      <c r="EK73">
        <v>32958.699999999997</v>
      </c>
      <c r="EL73">
        <v>35082.800000000003</v>
      </c>
      <c r="EM73">
        <v>39552.5</v>
      </c>
      <c r="EN73">
        <v>42141.8</v>
      </c>
      <c r="EO73">
        <v>1.95177</v>
      </c>
      <c r="EP73">
        <v>1.9140999999999999</v>
      </c>
      <c r="EQ73">
        <v>0.122271</v>
      </c>
      <c r="ER73">
        <v>0</v>
      </c>
      <c r="ES73">
        <v>32.033000000000001</v>
      </c>
      <c r="ET73">
        <v>999.9</v>
      </c>
      <c r="EU73">
        <v>73.5</v>
      </c>
      <c r="EV73">
        <v>34.299999999999997</v>
      </c>
      <c r="EW73">
        <v>39.417400000000001</v>
      </c>
      <c r="EX73">
        <v>57.417200000000001</v>
      </c>
      <c r="EY73">
        <v>3.1049699999999998</v>
      </c>
      <c r="EZ73">
        <v>1</v>
      </c>
      <c r="FA73">
        <v>0.50654200000000005</v>
      </c>
      <c r="FB73">
        <v>0.72831400000000002</v>
      </c>
      <c r="FC73">
        <v>20.269600000000001</v>
      </c>
      <c r="FD73">
        <v>5.2195400000000003</v>
      </c>
      <c r="FE73">
        <v>12.0097</v>
      </c>
      <c r="FF73">
        <v>4.9863499999999998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1.86419</v>
      </c>
      <c r="FO73">
        <v>1.8603499999999999</v>
      </c>
      <c r="FP73">
        <v>1.86097</v>
      </c>
      <c r="FQ73">
        <v>1.8602000000000001</v>
      </c>
      <c r="FR73">
        <v>1.8618699999999999</v>
      </c>
      <c r="FS73">
        <v>1.85849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-5.4889999999999999</v>
      </c>
      <c r="GH73">
        <v>0.25629999999999997</v>
      </c>
      <c r="GI73">
        <v>-4.2478098867432763</v>
      </c>
      <c r="GJ73">
        <v>-3.9744887815693084E-3</v>
      </c>
      <c r="GK73">
        <v>1.847162108954052E-6</v>
      </c>
      <c r="GL73">
        <v>-4.4217609294687878E-10</v>
      </c>
      <c r="GM73">
        <v>0.25621500000000452</v>
      </c>
      <c r="GN73">
        <v>0</v>
      </c>
      <c r="GO73">
        <v>0</v>
      </c>
      <c r="GP73">
        <v>0</v>
      </c>
      <c r="GQ73">
        <v>6</v>
      </c>
      <c r="GR73">
        <v>2080</v>
      </c>
      <c r="GS73">
        <v>4</v>
      </c>
      <c r="GT73">
        <v>32</v>
      </c>
      <c r="GU73">
        <v>38</v>
      </c>
      <c r="GV73">
        <v>38.1</v>
      </c>
      <c r="GW73">
        <v>1.03027</v>
      </c>
      <c r="GX73">
        <v>2.5622600000000002</v>
      </c>
      <c r="GY73">
        <v>1.4489700000000001</v>
      </c>
      <c r="GZ73">
        <v>2.323</v>
      </c>
      <c r="HA73">
        <v>1.5478499999999999</v>
      </c>
      <c r="HB73">
        <v>2.3962400000000001</v>
      </c>
      <c r="HC73">
        <v>38.895099999999999</v>
      </c>
      <c r="HD73">
        <v>15.322800000000001</v>
      </c>
      <c r="HE73">
        <v>18</v>
      </c>
      <c r="HF73">
        <v>508.12700000000001</v>
      </c>
      <c r="HG73">
        <v>525.51599999999996</v>
      </c>
      <c r="HH73">
        <v>31.003499999999999</v>
      </c>
      <c r="HI73">
        <v>33.838999999999999</v>
      </c>
      <c r="HJ73">
        <v>30.000900000000001</v>
      </c>
      <c r="HK73">
        <v>33.667900000000003</v>
      </c>
      <c r="HL73">
        <v>33.674399999999999</v>
      </c>
      <c r="HM73">
        <v>20.645299999999999</v>
      </c>
      <c r="HN73">
        <v>15.4206</v>
      </c>
      <c r="HO73">
        <v>100</v>
      </c>
      <c r="HP73">
        <v>31</v>
      </c>
      <c r="HQ73">
        <v>391.27499999999998</v>
      </c>
      <c r="HR73">
        <v>35.884500000000003</v>
      </c>
      <c r="HS73">
        <v>98.730800000000002</v>
      </c>
      <c r="HT73">
        <v>97.708299999999994</v>
      </c>
    </row>
    <row r="74" spans="1:228" x14ac:dyDescent="0.2">
      <c r="A74">
        <v>59</v>
      </c>
      <c r="B74">
        <v>1675365697</v>
      </c>
      <c r="C74">
        <v>231.5</v>
      </c>
      <c r="D74" t="s">
        <v>477</v>
      </c>
      <c r="E74" t="s">
        <v>478</v>
      </c>
      <c r="F74">
        <v>4</v>
      </c>
      <c r="G74">
        <v>1675365694.6875</v>
      </c>
      <c r="H74">
        <f t="shared" si="0"/>
        <v>3.6668012623068143E-4</v>
      </c>
      <c r="I74">
        <f t="shared" si="1"/>
        <v>0.36668012623068141</v>
      </c>
      <c r="J74">
        <f t="shared" si="2"/>
        <v>1.154414593499743</v>
      </c>
      <c r="K74">
        <f t="shared" si="3"/>
        <v>367.49437499999999</v>
      </c>
      <c r="L74">
        <f t="shared" si="4"/>
        <v>271.43099832657742</v>
      </c>
      <c r="M74">
        <f t="shared" si="5"/>
        <v>27.52456445534423</v>
      </c>
      <c r="N74">
        <f t="shared" si="6"/>
        <v>37.265907998812061</v>
      </c>
      <c r="O74">
        <f t="shared" si="7"/>
        <v>2.1255921454340736E-2</v>
      </c>
      <c r="P74">
        <f t="shared" si="8"/>
        <v>2.768908684229813</v>
      </c>
      <c r="Q74">
        <f t="shared" si="9"/>
        <v>2.1165684708567747E-2</v>
      </c>
      <c r="R74">
        <f t="shared" si="10"/>
        <v>1.3236628315640139E-2</v>
      </c>
      <c r="S74">
        <f t="shared" si="11"/>
        <v>226.11733719715417</v>
      </c>
      <c r="T74">
        <f t="shared" si="12"/>
        <v>35.078593641182621</v>
      </c>
      <c r="U74">
        <f t="shared" si="13"/>
        <v>34.01905</v>
      </c>
      <c r="V74">
        <f t="shared" si="14"/>
        <v>5.3486902364491149</v>
      </c>
      <c r="W74">
        <f t="shared" si="15"/>
        <v>69.535907682741083</v>
      </c>
      <c r="X74">
        <f t="shared" si="16"/>
        <v>3.6700370175520542</v>
      </c>
      <c r="Y74">
        <f t="shared" si="17"/>
        <v>5.2779019356397399</v>
      </c>
      <c r="Z74">
        <f t="shared" si="18"/>
        <v>1.6786532188970607</v>
      </c>
      <c r="AA74">
        <f t="shared" si="19"/>
        <v>-16.17059356677305</v>
      </c>
      <c r="AB74">
        <f t="shared" si="20"/>
        <v>-35.628784634602418</v>
      </c>
      <c r="AC74">
        <f t="shared" si="21"/>
        <v>-2.9729875659972804</v>
      </c>
      <c r="AD74">
        <f t="shared" si="22"/>
        <v>171.34497142978142</v>
      </c>
      <c r="AE74">
        <f t="shared" si="23"/>
        <v>11.664013235992414</v>
      </c>
      <c r="AF74">
        <f t="shared" si="24"/>
        <v>0.33421318274780087</v>
      </c>
      <c r="AG74">
        <f t="shared" si="25"/>
        <v>1.154414593499743</v>
      </c>
      <c r="AH74">
        <v>394.63815839119269</v>
      </c>
      <c r="AI74">
        <v>384.3461636363636</v>
      </c>
      <c r="AJ74">
        <v>1.6800922565890331</v>
      </c>
      <c r="AK74">
        <v>66.400829897101715</v>
      </c>
      <c r="AL74">
        <f t="shared" si="26"/>
        <v>0.36668012623068141</v>
      </c>
      <c r="AM74">
        <v>35.805722525236263</v>
      </c>
      <c r="AN74">
        <v>36.197529090909093</v>
      </c>
      <c r="AO74">
        <v>5.0513617588792466E-3</v>
      </c>
      <c r="AP74">
        <v>80.259830754641285</v>
      </c>
      <c r="AQ74">
        <v>5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47252.553186456593</v>
      </c>
      <c r="AV74">
        <f t="shared" si="30"/>
        <v>1199.9949999999999</v>
      </c>
      <c r="AW74">
        <f t="shared" si="31"/>
        <v>1025.9222949208054</v>
      </c>
      <c r="AX74">
        <f t="shared" si="32"/>
        <v>0.85493880801237121</v>
      </c>
      <c r="AY74">
        <f t="shared" si="33"/>
        <v>0.18843189946387626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1675365694.6875</v>
      </c>
      <c r="BF74">
        <v>367.49437499999999</v>
      </c>
      <c r="BG74">
        <v>381.63524999999998</v>
      </c>
      <c r="BH74">
        <v>36.191737500000002</v>
      </c>
      <c r="BI74">
        <v>35.805287499999999</v>
      </c>
      <c r="BJ74">
        <v>372.9905</v>
      </c>
      <c r="BK74">
        <v>35.935524999999998</v>
      </c>
      <c r="BL74">
        <v>500.11762499999998</v>
      </c>
      <c r="BM74">
        <v>101.30549999999999</v>
      </c>
      <c r="BN74">
        <v>9.9883412499999991E-2</v>
      </c>
      <c r="BO74">
        <v>33.780375000000006</v>
      </c>
      <c r="BP74">
        <v>34.01905</v>
      </c>
      <c r="BQ74">
        <v>999.9</v>
      </c>
      <c r="BR74">
        <v>0</v>
      </c>
      <c r="BS74">
        <v>0</v>
      </c>
      <c r="BT74">
        <v>8993.7524999999987</v>
      </c>
      <c r="BU74">
        <v>0</v>
      </c>
      <c r="BV74">
        <v>320.74812500000002</v>
      </c>
      <c r="BW74">
        <v>-14.141025000000001</v>
      </c>
      <c r="BX74">
        <v>381.29374999999999</v>
      </c>
      <c r="BY74">
        <v>395.80712499999998</v>
      </c>
      <c r="BZ74">
        <v>0.38644437500000001</v>
      </c>
      <c r="CA74">
        <v>381.63524999999998</v>
      </c>
      <c r="CB74">
        <v>35.805287499999999</v>
      </c>
      <c r="CC74">
        <v>3.66642125</v>
      </c>
      <c r="CD74">
        <v>3.62727625</v>
      </c>
      <c r="CE74">
        <v>27.410775000000001</v>
      </c>
      <c r="CF74">
        <v>27.2275375</v>
      </c>
      <c r="CG74">
        <v>1199.9949999999999</v>
      </c>
      <c r="CH74">
        <v>0.49995699999999998</v>
      </c>
      <c r="CI74">
        <v>0.50004300000000002</v>
      </c>
      <c r="CJ74">
        <v>0</v>
      </c>
      <c r="CK74">
        <v>857.04587500000002</v>
      </c>
      <c r="CL74">
        <v>4.9990899999999998</v>
      </c>
      <c r="CM74">
        <v>8955.4150000000009</v>
      </c>
      <c r="CN74">
        <v>9557.6674999999996</v>
      </c>
      <c r="CO74">
        <v>44.186999999999998</v>
      </c>
      <c r="CP74">
        <v>46.686999999999998</v>
      </c>
      <c r="CQ74">
        <v>44.992125000000001</v>
      </c>
      <c r="CR74">
        <v>45.561999999999998</v>
      </c>
      <c r="CS74">
        <v>45.5</v>
      </c>
      <c r="CT74">
        <v>597.44625000000008</v>
      </c>
      <c r="CU74">
        <v>597.54999999999995</v>
      </c>
      <c r="CV74">
        <v>0</v>
      </c>
      <c r="CW74">
        <v>1675365715.3</v>
      </c>
      <c r="CX74">
        <v>0</v>
      </c>
      <c r="CY74">
        <v>1675363412.5999999</v>
      </c>
      <c r="CZ74" t="s">
        <v>356</v>
      </c>
      <c r="DA74">
        <v>1675363412.5999999</v>
      </c>
      <c r="DB74">
        <v>1675363407.5999999</v>
      </c>
      <c r="DC74">
        <v>2</v>
      </c>
      <c r="DD74">
        <v>-0.36699999999999999</v>
      </c>
      <c r="DE74">
        <v>-1.9E-2</v>
      </c>
      <c r="DF74">
        <v>-5.625</v>
      </c>
      <c r="DG74">
        <v>0.25600000000000001</v>
      </c>
      <c r="DH74">
        <v>415</v>
      </c>
      <c r="DI74">
        <v>35</v>
      </c>
      <c r="DJ74">
        <v>0.26</v>
      </c>
      <c r="DK74">
        <v>0.03</v>
      </c>
      <c r="DL74">
        <v>-14.25974390243902</v>
      </c>
      <c r="DM74">
        <v>0.9551832752613818</v>
      </c>
      <c r="DN74">
        <v>0.1044354136945484</v>
      </c>
      <c r="DO74">
        <v>0</v>
      </c>
      <c r="DP74">
        <v>0.38312421951219511</v>
      </c>
      <c r="DQ74">
        <v>-9.9809163763066144E-2</v>
      </c>
      <c r="DR74">
        <v>1.703545003881568E-2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2.9474900000000002</v>
      </c>
      <c r="EB74">
        <v>2.6237599999999999</v>
      </c>
      <c r="EC74">
        <v>9.3797199999999997E-2</v>
      </c>
      <c r="ED74">
        <v>9.4702999999999996E-2</v>
      </c>
      <c r="EE74">
        <v>0.14519599999999999</v>
      </c>
      <c r="EF74">
        <v>0.14282700000000001</v>
      </c>
      <c r="EG74">
        <v>27286.3</v>
      </c>
      <c r="EH74">
        <v>27717.1</v>
      </c>
      <c r="EI74">
        <v>28015.7</v>
      </c>
      <c r="EJ74">
        <v>29471.4</v>
      </c>
      <c r="EK74">
        <v>32956.800000000003</v>
      </c>
      <c r="EL74">
        <v>35082.300000000003</v>
      </c>
      <c r="EM74">
        <v>39551.5</v>
      </c>
      <c r="EN74">
        <v>42140.7</v>
      </c>
      <c r="EO74">
        <v>1.9519</v>
      </c>
      <c r="EP74">
        <v>1.9138500000000001</v>
      </c>
      <c r="EQ74">
        <v>0.121795</v>
      </c>
      <c r="ER74">
        <v>0</v>
      </c>
      <c r="ES74">
        <v>32.055599999999998</v>
      </c>
      <c r="ET74">
        <v>999.9</v>
      </c>
      <c r="EU74">
        <v>73.5</v>
      </c>
      <c r="EV74">
        <v>34.299999999999997</v>
      </c>
      <c r="EW74">
        <v>39.415199999999999</v>
      </c>
      <c r="EX74">
        <v>57.147199999999998</v>
      </c>
      <c r="EY74">
        <v>2.3757999999999999</v>
      </c>
      <c r="EZ74">
        <v>1</v>
      </c>
      <c r="FA74">
        <v>0.50726899999999997</v>
      </c>
      <c r="FB74">
        <v>0.73839900000000003</v>
      </c>
      <c r="FC74">
        <v>20.269400000000001</v>
      </c>
      <c r="FD74">
        <v>5.2186399999999997</v>
      </c>
      <c r="FE74">
        <v>12.0098</v>
      </c>
      <c r="FF74">
        <v>4.9860499999999996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1.8641799999999999</v>
      </c>
      <c r="FO74">
        <v>1.8603499999999999</v>
      </c>
      <c r="FP74">
        <v>1.8609599999999999</v>
      </c>
      <c r="FQ74">
        <v>1.8602000000000001</v>
      </c>
      <c r="FR74">
        <v>1.8618699999999999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-5.5060000000000002</v>
      </c>
      <c r="GH74">
        <v>0.25629999999999997</v>
      </c>
      <c r="GI74">
        <v>-4.2478098867432763</v>
      </c>
      <c r="GJ74">
        <v>-3.9744887815693084E-3</v>
      </c>
      <c r="GK74">
        <v>1.847162108954052E-6</v>
      </c>
      <c r="GL74">
        <v>-4.4217609294687878E-10</v>
      </c>
      <c r="GM74">
        <v>0.25621500000000452</v>
      </c>
      <c r="GN74">
        <v>0</v>
      </c>
      <c r="GO74">
        <v>0</v>
      </c>
      <c r="GP74">
        <v>0</v>
      </c>
      <c r="GQ74">
        <v>6</v>
      </c>
      <c r="GR74">
        <v>2080</v>
      </c>
      <c r="GS74">
        <v>4</v>
      </c>
      <c r="GT74">
        <v>32</v>
      </c>
      <c r="GU74">
        <v>38.1</v>
      </c>
      <c r="GV74">
        <v>38.200000000000003</v>
      </c>
      <c r="GW74">
        <v>1.0449200000000001</v>
      </c>
      <c r="GX74">
        <v>2.5695800000000002</v>
      </c>
      <c r="GY74">
        <v>1.4489700000000001</v>
      </c>
      <c r="GZ74">
        <v>2.323</v>
      </c>
      <c r="HA74">
        <v>1.5478499999999999</v>
      </c>
      <c r="HB74">
        <v>2.2827099999999998</v>
      </c>
      <c r="HC74">
        <v>38.895099999999999</v>
      </c>
      <c r="HD74">
        <v>15.2966</v>
      </c>
      <c r="HE74">
        <v>18</v>
      </c>
      <c r="HF74">
        <v>508.26</v>
      </c>
      <c r="HG74">
        <v>525.38400000000001</v>
      </c>
      <c r="HH74">
        <v>31.0031</v>
      </c>
      <c r="HI74">
        <v>33.847099999999998</v>
      </c>
      <c r="HJ74">
        <v>30.000900000000001</v>
      </c>
      <c r="HK74">
        <v>33.674500000000002</v>
      </c>
      <c r="HL74">
        <v>33.680500000000002</v>
      </c>
      <c r="HM74">
        <v>20.934699999999999</v>
      </c>
      <c r="HN74">
        <v>15.4206</v>
      </c>
      <c r="HO74">
        <v>100</v>
      </c>
      <c r="HP74">
        <v>31</v>
      </c>
      <c r="HQ74">
        <v>397.97199999999998</v>
      </c>
      <c r="HR74">
        <v>35.882899999999999</v>
      </c>
      <c r="HS74">
        <v>98.728499999999997</v>
      </c>
      <c r="HT74">
        <v>97.705500000000001</v>
      </c>
    </row>
    <row r="75" spans="1:228" x14ac:dyDescent="0.2">
      <c r="A75">
        <v>60</v>
      </c>
      <c r="B75">
        <v>1675365701</v>
      </c>
      <c r="C75">
        <v>235.5</v>
      </c>
      <c r="D75" t="s">
        <v>479</v>
      </c>
      <c r="E75" t="s">
        <v>480</v>
      </c>
      <c r="F75">
        <v>4</v>
      </c>
      <c r="G75">
        <v>1675365699</v>
      </c>
      <c r="H75">
        <f t="shared" si="0"/>
        <v>3.5483504020144955E-4</v>
      </c>
      <c r="I75">
        <f t="shared" si="1"/>
        <v>0.35483504020144957</v>
      </c>
      <c r="J75">
        <f t="shared" si="2"/>
        <v>1.1323548949230784</v>
      </c>
      <c r="K75">
        <f t="shared" si="3"/>
        <v>374.49414285714278</v>
      </c>
      <c r="L75">
        <f t="shared" si="4"/>
        <v>276.84568816611272</v>
      </c>
      <c r="M75">
        <f t="shared" si="5"/>
        <v>28.073711322394736</v>
      </c>
      <c r="N75">
        <f t="shared" si="6"/>
        <v>37.975814353990643</v>
      </c>
      <c r="O75">
        <f t="shared" si="7"/>
        <v>2.0519515280135577E-2</v>
      </c>
      <c r="P75">
        <f t="shared" si="8"/>
        <v>2.7689597562707569</v>
      </c>
      <c r="Q75">
        <f t="shared" si="9"/>
        <v>2.043541087748655E-2</v>
      </c>
      <c r="R75">
        <f t="shared" si="10"/>
        <v>1.277965940612763E-2</v>
      </c>
      <c r="S75">
        <f t="shared" si="11"/>
        <v>226.11771557449987</v>
      </c>
      <c r="T75">
        <f t="shared" si="12"/>
        <v>35.090092225024705</v>
      </c>
      <c r="U75">
        <f t="shared" si="13"/>
        <v>34.036028571428567</v>
      </c>
      <c r="V75">
        <f t="shared" si="14"/>
        <v>5.353757193969801</v>
      </c>
      <c r="W75">
        <f t="shared" si="15"/>
        <v>69.528198781320455</v>
      </c>
      <c r="X75">
        <f t="shared" si="16"/>
        <v>3.6713314264937087</v>
      </c>
      <c r="Y75">
        <f t="shared" si="17"/>
        <v>5.2803488237064089</v>
      </c>
      <c r="Z75">
        <f t="shared" si="18"/>
        <v>1.6824257674760923</v>
      </c>
      <c r="AA75">
        <f t="shared" si="19"/>
        <v>-15.648225272883925</v>
      </c>
      <c r="AB75">
        <f t="shared" si="20"/>
        <v>-36.925513462154221</v>
      </c>
      <c r="AC75">
        <f t="shared" si="21"/>
        <v>-3.0815148949765216</v>
      </c>
      <c r="AD75">
        <f t="shared" si="22"/>
        <v>170.4624619444852</v>
      </c>
      <c r="AE75">
        <f t="shared" si="23"/>
        <v>11.75617173184345</v>
      </c>
      <c r="AF75">
        <f t="shared" si="24"/>
        <v>0.34207404075735481</v>
      </c>
      <c r="AG75">
        <f t="shared" si="25"/>
        <v>1.1323548949230784</v>
      </c>
      <c r="AH75">
        <v>401.46668005269942</v>
      </c>
      <c r="AI75">
        <v>391.11093939393942</v>
      </c>
      <c r="AJ75">
        <v>1.6974657970606719</v>
      </c>
      <c r="AK75">
        <v>66.400829897101715</v>
      </c>
      <c r="AL75">
        <f t="shared" si="26"/>
        <v>0.35483504020144957</v>
      </c>
      <c r="AM75">
        <v>35.804706260200767</v>
      </c>
      <c r="AN75">
        <v>36.208393333333333</v>
      </c>
      <c r="AO75">
        <v>1.035184169807013E-3</v>
      </c>
      <c r="AP75">
        <v>80.259830754641285</v>
      </c>
      <c r="AQ75">
        <v>5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47252.678184317905</v>
      </c>
      <c r="AV75">
        <f t="shared" si="30"/>
        <v>1199.997142857143</v>
      </c>
      <c r="AW75">
        <f t="shared" si="31"/>
        <v>1025.9241137691711</v>
      </c>
      <c r="AX75">
        <f t="shared" si="32"/>
        <v>0.85493879704287346</v>
      </c>
      <c r="AY75">
        <f t="shared" si="33"/>
        <v>0.1884318782927458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1675365699</v>
      </c>
      <c r="BF75">
        <v>374.49414285714278</v>
      </c>
      <c r="BG75">
        <v>388.75171428571417</v>
      </c>
      <c r="BH75">
        <v>36.204414285714293</v>
      </c>
      <c r="BI75">
        <v>35.808885714285722</v>
      </c>
      <c r="BJ75">
        <v>380.00971428571432</v>
      </c>
      <c r="BK75">
        <v>35.9482</v>
      </c>
      <c r="BL75">
        <v>500.12485714285708</v>
      </c>
      <c r="BM75">
        <v>101.3055714285714</v>
      </c>
      <c r="BN75">
        <v>0.10005821428571431</v>
      </c>
      <c r="BO75">
        <v>33.788671428571433</v>
      </c>
      <c r="BP75">
        <v>34.036028571428567</v>
      </c>
      <c r="BQ75">
        <v>999.89999999999986</v>
      </c>
      <c r="BR75">
        <v>0</v>
      </c>
      <c r="BS75">
        <v>0</v>
      </c>
      <c r="BT75">
        <v>8994.017142857143</v>
      </c>
      <c r="BU75">
        <v>0</v>
      </c>
      <c r="BV75">
        <v>320.02828571428569</v>
      </c>
      <c r="BW75">
        <v>-14.25788571428571</v>
      </c>
      <c r="BX75">
        <v>388.56157142857143</v>
      </c>
      <c r="BY75">
        <v>403.18942857142861</v>
      </c>
      <c r="BZ75">
        <v>0.39552628571428572</v>
      </c>
      <c r="CA75">
        <v>388.75171428571417</v>
      </c>
      <c r="CB75">
        <v>35.808885714285722</v>
      </c>
      <c r="CC75">
        <v>3.6677057142857139</v>
      </c>
      <c r="CD75">
        <v>3.627637142857143</v>
      </c>
      <c r="CE75">
        <v>27.416742857142861</v>
      </c>
      <c r="CF75">
        <v>27.22925714285714</v>
      </c>
      <c r="CG75">
        <v>1199.997142857143</v>
      </c>
      <c r="CH75">
        <v>0.49995800000000001</v>
      </c>
      <c r="CI75">
        <v>0.50004199999999999</v>
      </c>
      <c r="CJ75">
        <v>0</v>
      </c>
      <c r="CK75">
        <v>856.61557142857134</v>
      </c>
      <c r="CL75">
        <v>4.9990899999999998</v>
      </c>
      <c r="CM75">
        <v>8951.9600000000009</v>
      </c>
      <c r="CN75">
        <v>9557.687142857143</v>
      </c>
      <c r="CO75">
        <v>44.186999999999998</v>
      </c>
      <c r="CP75">
        <v>46.686999999999998</v>
      </c>
      <c r="CQ75">
        <v>45</v>
      </c>
      <c r="CR75">
        <v>45.561999999999998</v>
      </c>
      <c r="CS75">
        <v>45.5</v>
      </c>
      <c r="CT75">
        <v>597.44857142857143</v>
      </c>
      <c r="CU75">
        <v>597.55142857142857</v>
      </c>
      <c r="CV75">
        <v>0</v>
      </c>
      <c r="CW75">
        <v>1675365719.5</v>
      </c>
      <c r="CX75">
        <v>0</v>
      </c>
      <c r="CY75">
        <v>1675363412.5999999</v>
      </c>
      <c r="CZ75" t="s">
        <v>356</v>
      </c>
      <c r="DA75">
        <v>1675363412.5999999</v>
      </c>
      <c r="DB75">
        <v>1675363407.5999999</v>
      </c>
      <c r="DC75">
        <v>2</v>
      </c>
      <c r="DD75">
        <v>-0.36699999999999999</v>
      </c>
      <c r="DE75">
        <v>-1.9E-2</v>
      </c>
      <c r="DF75">
        <v>-5.625</v>
      </c>
      <c r="DG75">
        <v>0.25600000000000001</v>
      </c>
      <c r="DH75">
        <v>415</v>
      </c>
      <c r="DI75">
        <v>35</v>
      </c>
      <c r="DJ75">
        <v>0.26</v>
      </c>
      <c r="DK75">
        <v>0.03</v>
      </c>
      <c r="DL75">
        <v>-14.236092682926831</v>
      </c>
      <c r="DM75">
        <v>0.5948362369337844</v>
      </c>
      <c r="DN75">
        <v>9.330033432675823E-2</v>
      </c>
      <c r="DO75">
        <v>0</v>
      </c>
      <c r="DP75">
        <v>0.3814788780487805</v>
      </c>
      <c r="DQ75">
        <v>2.103376306620279E-2</v>
      </c>
      <c r="DR75">
        <v>1.511231227678219E-2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2.94726</v>
      </c>
      <c r="EB75">
        <v>2.6236999999999999</v>
      </c>
      <c r="EC75">
        <v>9.5071500000000003E-2</v>
      </c>
      <c r="ED75">
        <v>9.5961400000000002E-2</v>
      </c>
      <c r="EE75">
        <v>0.145229</v>
      </c>
      <c r="EF75">
        <v>0.142871</v>
      </c>
      <c r="EG75">
        <v>27247.4</v>
      </c>
      <c r="EH75">
        <v>27677.8</v>
      </c>
      <c r="EI75">
        <v>28015.200000000001</v>
      </c>
      <c r="EJ75">
        <v>29470.6</v>
      </c>
      <c r="EK75">
        <v>32955.1</v>
      </c>
      <c r="EL75">
        <v>35079.800000000003</v>
      </c>
      <c r="EM75">
        <v>39551</v>
      </c>
      <c r="EN75">
        <v>42139.8</v>
      </c>
      <c r="EO75">
        <v>1.9518</v>
      </c>
      <c r="EP75">
        <v>1.9141300000000001</v>
      </c>
      <c r="EQ75">
        <v>0.121519</v>
      </c>
      <c r="ER75">
        <v>0</v>
      </c>
      <c r="ES75">
        <v>32.078299999999999</v>
      </c>
      <c r="ET75">
        <v>999.9</v>
      </c>
      <c r="EU75">
        <v>73.5</v>
      </c>
      <c r="EV75">
        <v>34.299999999999997</v>
      </c>
      <c r="EW75">
        <v>39.418999999999997</v>
      </c>
      <c r="EX75">
        <v>56.8172</v>
      </c>
      <c r="EY75">
        <v>3.28125</v>
      </c>
      <c r="EZ75">
        <v>1</v>
      </c>
      <c r="FA75">
        <v>0.50794700000000004</v>
      </c>
      <c r="FB75">
        <v>0.74600200000000005</v>
      </c>
      <c r="FC75">
        <v>20.269200000000001</v>
      </c>
      <c r="FD75">
        <v>5.2184900000000001</v>
      </c>
      <c r="FE75">
        <v>12.0098</v>
      </c>
      <c r="FF75">
        <v>4.9860499999999996</v>
      </c>
      <c r="FG75">
        <v>3.2843499999999999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1.86419</v>
      </c>
      <c r="FO75">
        <v>1.8603499999999999</v>
      </c>
      <c r="FP75">
        <v>1.86097</v>
      </c>
      <c r="FQ75">
        <v>1.86019</v>
      </c>
      <c r="FR75">
        <v>1.86188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-5.5250000000000004</v>
      </c>
      <c r="GH75">
        <v>0.25619999999999998</v>
      </c>
      <c r="GI75">
        <v>-4.2478098867432763</v>
      </c>
      <c r="GJ75">
        <v>-3.9744887815693084E-3</v>
      </c>
      <c r="GK75">
        <v>1.847162108954052E-6</v>
      </c>
      <c r="GL75">
        <v>-4.4217609294687878E-10</v>
      </c>
      <c r="GM75">
        <v>0.25621500000000452</v>
      </c>
      <c r="GN75">
        <v>0</v>
      </c>
      <c r="GO75">
        <v>0</v>
      </c>
      <c r="GP75">
        <v>0</v>
      </c>
      <c r="GQ75">
        <v>6</v>
      </c>
      <c r="GR75">
        <v>2080</v>
      </c>
      <c r="GS75">
        <v>4</v>
      </c>
      <c r="GT75">
        <v>32</v>
      </c>
      <c r="GU75">
        <v>38.1</v>
      </c>
      <c r="GV75">
        <v>38.200000000000003</v>
      </c>
      <c r="GW75">
        <v>1.0595699999999999</v>
      </c>
      <c r="GX75">
        <v>2.5732400000000002</v>
      </c>
      <c r="GY75">
        <v>1.4489700000000001</v>
      </c>
      <c r="GZ75">
        <v>2.32178</v>
      </c>
      <c r="HA75">
        <v>1.5478499999999999</v>
      </c>
      <c r="HB75">
        <v>2.33765</v>
      </c>
      <c r="HC75">
        <v>38.895099999999999</v>
      </c>
      <c r="HD75">
        <v>15.2966</v>
      </c>
      <c r="HE75">
        <v>18</v>
      </c>
      <c r="HF75">
        <v>508.25</v>
      </c>
      <c r="HG75">
        <v>525.63800000000003</v>
      </c>
      <c r="HH75">
        <v>31.002600000000001</v>
      </c>
      <c r="HI75">
        <v>33.854199999999999</v>
      </c>
      <c r="HJ75">
        <v>30.000900000000001</v>
      </c>
      <c r="HK75">
        <v>33.6815</v>
      </c>
      <c r="HL75">
        <v>33.686500000000002</v>
      </c>
      <c r="HM75">
        <v>21.225899999999999</v>
      </c>
      <c r="HN75">
        <v>14.8688</v>
      </c>
      <c r="HO75">
        <v>100</v>
      </c>
      <c r="HP75">
        <v>31</v>
      </c>
      <c r="HQ75">
        <v>404.65699999999998</v>
      </c>
      <c r="HR75">
        <v>36.048999999999999</v>
      </c>
      <c r="HS75">
        <v>98.727099999999993</v>
      </c>
      <c r="HT75">
        <v>97.703199999999995</v>
      </c>
    </row>
    <row r="76" spans="1:228" x14ac:dyDescent="0.2">
      <c r="A76">
        <v>61</v>
      </c>
      <c r="B76">
        <v>1675365705</v>
      </c>
      <c r="C76">
        <v>239.5</v>
      </c>
      <c r="D76" t="s">
        <v>481</v>
      </c>
      <c r="E76" t="s">
        <v>482</v>
      </c>
      <c r="F76">
        <v>4</v>
      </c>
      <c r="G76">
        <v>1675365702.6875</v>
      </c>
      <c r="H76">
        <f t="shared" si="0"/>
        <v>3.4550750647325483E-4</v>
      </c>
      <c r="I76">
        <f t="shared" si="1"/>
        <v>0.34550750647325484</v>
      </c>
      <c r="J76">
        <f t="shared" si="2"/>
        <v>1.1328579691837624</v>
      </c>
      <c r="K76">
        <f t="shared" si="3"/>
        <v>380.561375</v>
      </c>
      <c r="L76">
        <f t="shared" si="4"/>
        <v>280.28277221891989</v>
      </c>
      <c r="M76">
        <f t="shared" si="5"/>
        <v>28.422476270681734</v>
      </c>
      <c r="N76">
        <f t="shared" si="6"/>
        <v>38.591371723792911</v>
      </c>
      <c r="O76">
        <f t="shared" si="7"/>
        <v>1.9965078080051692E-2</v>
      </c>
      <c r="P76">
        <f t="shared" si="8"/>
        <v>2.7711895074296788</v>
      </c>
      <c r="Q76">
        <f t="shared" si="9"/>
        <v>1.9885511551601103E-2</v>
      </c>
      <c r="R76">
        <f t="shared" si="10"/>
        <v>1.2435566923909794E-2</v>
      </c>
      <c r="S76">
        <f t="shared" si="11"/>
        <v>226.11842578271003</v>
      </c>
      <c r="T76">
        <f t="shared" si="12"/>
        <v>35.099504985944307</v>
      </c>
      <c r="U76">
        <f t="shared" si="13"/>
        <v>34.043187500000002</v>
      </c>
      <c r="V76">
        <f t="shared" si="14"/>
        <v>5.3558949016317454</v>
      </c>
      <c r="W76">
        <f t="shared" si="15"/>
        <v>69.518116894030356</v>
      </c>
      <c r="X76">
        <f t="shared" si="16"/>
        <v>3.6724073659395482</v>
      </c>
      <c r="Y76">
        <f t="shared" si="17"/>
        <v>5.2826623188564881</v>
      </c>
      <c r="Z76">
        <f t="shared" si="18"/>
        <v>1.6834875356921972</v>
      </c>
      <c r="AA76">
        <f t="shared" si="19"/>
        <v>-15.236881035470537</v>
      </c>
      <c r="AB76">
        <f t="shared" si="20"/>
        <v>-36.853335955126461</v>
      </c>
      <c r="AC76">
        <f t="shared" si="21"/>
        <v>-3.0732422139655116</v>
      </c>
      <c r="AD76">
        <f t="shared" si="22"/>
        <v>170.95496657814755</v>
      </c>
      <c r="AE76">
        <f t="shared" si="23"/>
        <v>11.8203460468019</v>
      </c>
      <c r="AF76">
        <f t="shared" si="24"/>
        <v>0.3196774163019937</v>
      </c>
      <c r="AG76">
        <f t="shared" si="25"/>
        <v>1.1328579691837624</v>
      </c>
      <c r="AH76">
        <v>408.34357500065869</v>
      </c>
      <c r="AI76">
        <v>397.94860606060593</v>
      </c>
      <c r="AJ76">
        <v>1.7050267034774229</v>
      </c>
      <c r="AK76">
        <v>66.400829897101715</v>
      </c>
      <c r="AL76">
        <f t="shared" si="26"/>
        <v>0.34550750647325484</v>
      </c>
      <c r="AM76">
        <v>35.823479749493707</v>
      </c>
      <c r="AN76">
        <v>36.220766666666663</v>
      </c>
      <c r="AO76">
        <v>3.3923858609913212E-4</v>
      </c>
      <c r="AP76">
        <v>80.259830754641285</v>
      </c>
      <c r="AQ76">
        <v>5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47312.71251620337</v>
      </c>
      <c r="AV76">
        <f t="shared" si="30"/>
        <v>1200.0025000000001</v>
      </c>
      <c r="AW76">
        <f t="shared" si="31"/>
        <v>1025.9285387475181</v>
      </c>
      <c r="AX76">
        <f t="shared" si="32"/>
        <v>0.85493866783404049</v>
      </c>
      <c r="AY76">
        <f t="shared" si="33"/>
        <v>0.18843162891969811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1675365702.6875</v>
      </c>
      <c r="BF76">
        <v>380.561375</v>
      </c>
      <c r="BG76">
        <v>394.88662499999998</v>
      </c>
      <c r="BH76">
        <v>36.214737499999998</v>
      </c>
      <c r="BI76">
        <v>35.845149999999997</v>
      </c>
      <c r="BJ76">
        <v>386.09387500000003</v>
      </c>
      <c r="BK76">
        <v>35.958525000000002</v>
      </c>
      <c r="BL76">
        <v>500.17987499999998</v>
      </c>
      <c r="BM76">
        <v>101.306375</v>
      </c>
      <c r="BN76">
        <v>0.1000583875</v>
      </c>
      <c r="BO76">
        <v>33.796512500000013</v>
      </c>
      <c r="BP76">
        <v>34.043187500000002</v>
      </c>
      <c r="BQ76">
        <v>999.9</v>
      </c>
      <c r="BR76">
        <v>0</v>
      </c>
      <c r="BS76">
        <v>0</v>
      </c>
      <c r="BT76">
        <v>9005.78125</v>
      </c>
      <c r="BU76">
        <v>0</v>
      </c>
      <c r="BV76">
        <v>319.81037500000002</v>
      </c>
      <c r="BW76">
        <v>-14.325112499999999</v>
      </c>
      <c r="BX76">
        <v>394.86112500000002</v>
      </c>
      <c r="BY76">
        <v>409.56762500000002</v>
      </c>
      <c r="BZ76">
        <v>0.36957162500000001</v>
      </c>
      <c r="CA76">
        <v>394.88662499999998</v>
      </c>
      <c r="CB76">
        <v>35.845149999999997</v>
      </c>
      <c r="CC76">
        <v>3.6687812499999999</v>
      </c>
      <c r="CD76">
        <v>3.6313387499999998</v>
      </c>
      <c r="CE76">
        <v>27.421724999999999</v>
      </c>
      <c r="CF76">
        <v>27.246649999999999</v>
      </c>
      <c r="CG76">
        <v>1200.0025000000001</v>
      </c>
      <c r="CH76">
        <v>0.49996049999999997</v>
      </c>
      <c r="CI76">
        <v>0.50003949999999997</v>
      </c>
      <c r="CJ76">
        <v>0</v>
      </c>
      <c r="CK76">
        <v>856.06887500000005</v>
      </c>
      <c r="CL76">
        <v>4.9990899999999998</v>
      </c>
      <c r="CM76">
        <v>8949.0387499999997</v>
      </c>
      <c r="CN76">
        <v>9557.7487499999988</v>
      </c>
      <c r="CO76">
        <v>44.202749999999988</v>
      </c>
      <c r="CP76">
        <v>46.718499999999999</v>
      </c>
      <c r="CQ76">
        <v>45</v>
      </c>
      <c r="CR76">
        <v>45.617125000000001</v>
      </c>
      <c r="CS76">
        <v>45.546499999999988</v>
      </c>
      <c r="CT76">
        <v>597.45624999999995</v>
      </c>
      <c r="CU76">
        <v>597.54874999999993</v>
      </c>
      <c r="CV76">
        <v>0</v>
      </c>
      <c r="CW76">
        <v>1675365723.0999999</v>
      </c>
      <c r="CX76">
        <v>0</v>
      </c>
      <c r="CY76">
        <v>1675363412.5999999</v>
      </c>
      <c r="CZ76" t="s">
        <v>356</v>
      </c>
      <c r="DA76">
        <v>1675363412.5999999</v>
      </c>
      <c r="DB76">
        <v>1675363407.5999999</v>
      </c>
      <c r="DC76">
        <v>2</v>
      </c>
      <c r="DD76">
        <v>-0.36699999999999999</v>
      </c>
      <c r="DE76">
        <v>-1.9E-2</v>
      </c>
      <c r="DF76">
        <v>-5.625</v>
      </c>
      <c r="DG76">
        <v>0.25600000000000001</v>
      </c>
      <c r="DH76">
        <v>415</v>
      </c>
      <c r="DI76">
        <v>35</v>
      </c>
      <c r="DJ76">
        <v>0.26</v>
      </c>
      <c r="DK76">
        <v>0.03</v>
      </c>
      <c r="DL76">
        <v>-14.224334146341461</v>
      </c>
      <c r="DM76">
        <v>-0.1381505226481457</v>
      </c>
      <c r="DN76">
        <v>8.1055556405907669E-2</v>
      </c>
      <c r="DO76">
        <v>0</v>
      </c>
      <c r="DP76">
        <v>0.37688336585365861</v>
      </c>
      <c r="DQ76">
        <v>6.313461324041815E-2</v>
      </c>
      <c r="DR76">
        <v>1.400535212983898E-2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2.9477600000000002</v>
      </c>
      <c r="EB76">
        <v>2.62392</v>
      </c>
      <c r="EC76">
        <v>9.63363E-2</v>
      </c>
      <c r="ED76">
        <v>9.7236799999999998E-2</v>
      </c>
      <c r="EE76">
        <v>0.145258</v>
      </c>
      <c r="EF76">
        <v>0.143009</v>
      </c>
      <c r="EG76">
        <v>27209.5</v>
      </c>
      <c r="EH76">
        <v>27638.2</v>
      </c>
      <c r="EI76">
        <v>28015.5</v>
      </c>
      <c r="EJ76">
        <v>29470.2</v>
      </c>
      <c r="EK76">
        <v>32954.6</v>
      </c>
      <c r="EL76">
        <v>35073.699999999997</v>
      </c>
      <c r="EM76">
        <v>39551.5</v>
      </c>
      <c r="EN76">
        <v>42139.199999999997</v>
      </c>
      <c r="EO76">
        <v>1.9518500000000001</v>
      </c>
      <c r="EP76">
        <v>1.9138999999999999</v>
      </c>
      <c r="EQ76">
        <v>0.119891</v>
      </c>
      <c r="ER76">
        <v>0</v>
      </c>
      <c r="ES76">
        <v>32.097099999999998</v>
      </c>
      <c r="ET76">
        <v>999.9</v>
      </c>
      <c r="EU76">
        <v>73.5</v>
      </c>
      <c r="EV76">
        <v>34.299999999999997</v>
      </c>
      <c r="EW76">
        <v>39.416499999999999</v>
      </c>
      <c r="EX76">
        <v>57.297199999999997</v>
      </c>
      <c r="EY76">
        <v>2.3757999999999999</v>
      </c>
      <c r="EZ76">
        <v>1</v>
      </c>
      <c r="FA76">
        <v>0.50870400000000005</v>
      </c>
      <c r="FB76">
        <v>0.75434900000000005</v>
      </c>
      <c r="FC76">
        <v>20.269400000000001</v>
      </c>
      <c r="FD76">
        <v>5.2199900000000001</v>
      </c>
      <c r="FE76">
        <v>12.0099</v>
      </c>
      <c r="FF76">
        <v>4.9866000000000001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1.86219</v>
      </c>
      <c r="FN76">
        <v>1.8641799999999999</v>
      </c>
      <c r="FO76">
        <v>1.8603499999999999</v>
      </c>
      <c r="FP76">
        <v>1.8609800000000001</v>
      </c>
      <c r="FQ76">
        <v>1.8602000000000001</v>
      </c>
      <c r="FR76">
        <v>1.86188</v>
      </c>
      <c r="FS76">
        <v>1.85849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-5.5430000000000001</v>
      </c>
      <c r="GH76">
        <v>0.25619999999999998</v>
      </c>
      <c r="GI76">
        <v>-4.2478098867432763</v>
      </c>
      <c r="GJ76">
        <v>-3.9744887815693084E-3</v>
      </c>
      <c r="GK76">
        <v>1.847162108954052E-6</v>
      </c>
      <c r="GL76">
        <v>-4.4217609294687878E-10</v>
      </c>
      <c r="GM76">
        <v>0.25621500000000452</v>
      </c>
      <c r="GN76">
        <v>0</v>
      </c>
      <c r="GO76">
        <v>0</v>
      </c>
      <c r="GP76">
        <v>0</v>
      </c>
      <c r="GQ76">
        <v>6</v>
      </c>
      <c r="GR76">
        <v>2080</v>
      </c>
      <c r="GS76">
        <v>4</v>
      </c>
      <c r="GT76">
        <v>32</v>
      </c>
      <c r="GU76">
        <v>38.200000000000003</v>
      </c>
      <c r="GV76">
        <v>38.299999999999997</v>
      </c>
      <c r="GW76">
        <v>1.073</v>
      </c>
      <c r="GX76">
        <v>2.5610400000000002</v>
      </c>
      <c r="GY76">
        <v>1.4489700000000001</v>
      </c>
      <c r="GZ76">
        <v>2.323</v>
      </c>
      <c r="HA76">
        <v>1.5478499999999999</v>
      </c>
      <c r="HB76">
        <v>2.34253</v>
      </c>
      <c r="HC76">
        <v>38.919800000000002</v>
      </c>
      <c r="HD76">
        <v>15.3141</v>
      </c>
      <c r="HE76">
        <v>18</v>
      </c>
      <c r="HF76">
        <v>508.32900000000001</v>
      </c>
      <c r="HG76">
        <v>525.53300000000002</v>
      </c>
      <c r="HH76">
        <v>31.002500000000001</v>
      </c>
      <c r="HI76">
        <v>33.862299999999998</v>
      </c>
      <c r="HJ76">
        <v>30.001000000000001</v>
      </c>
      <c r="HK76">
        <v>33.6875</v>
      </c>
      <c r="HL76">
        <v>33.693600000000004</v>
      </c>
      <c r="HM76">
        <v>21.513400000000001</v>
      </c>
      <c r="HN76">
        <v>14.577500000000001</v>
      </c>
      <c r="HO76">
        <v>100</v>
      </c>
      <c r="HP76">
        <v>31</v>
      </c>
      <c r="HQ76">
        <v>411.34300000000002</v>
      </c>
      <c r="HR76">
        <v>36.090400000000002</v>
      </c>
      <c r="HS76">
        <v>98.728300000000004</v>
      </c>
      <c r="HT76">
        <v>97.701800000000006</v>
      </c>
    </row>
    <row r="77" spans="1:228" x14ac:dyDescent="0.2">
      <c r="A77">
        <v>62</v>
      </c>
      <c r="B77">
        <v>1675365709</v>
      </c>
      <c r="C77">
        <v>243.5</v>
      </c>
      <c r="D77" t="s">
        <v>483</v>
      </c>
      <c r="E77" t="s">
        <v>484</v>
      </c>
      <c r="F77">
        <v>4</v>
      </c>
      <c r="G77">
        <v>1675365707</v>
      </c>
      <c r="H77">
        <f t="shared" si="0"/>
        <v>3.1549462504771832E-4</v>
      </c>
      <c r="I77">
        <f t="shared" si="1"/>
        <v>0.3154946250477183</v>
      </c>
      <c r="J77">
        <f t="shared" si="2"/>
        <v>1.0845677519506618</v>
      </c>
      <c r="K77">
        <f t="shared" si="3"/>
        <v>387.72</v>
      </c>
      <c r="L77">
        <f t="shared" si="4"/>
        <v>282.90230377086613</v>
      </c>
      <c r="M77">
        <f t="shared" si="5"/>
        <v>28.687870600843574</v>
      </c>
      <c r="N77">
        <f t="shared" si="6"/>
        <v>39.31696928975142</v>
      </c>
      <c r="O77">
        <f t="shared" si="7"/>
        <v>1.8227148105913808E-2</v>
      </c>
      <c r="P77">
        <f t="shared" si="8"/>
        <v>2.7714157863240723</v>
      </c>
      <c r="Q77">
        <f t="shared" si="9"/>
        <v>1.816081150913431E-2</v>
      </c>
      <c r="R77">
        <f t="shared" si="10"/>
        <v>1.1356447059158096E-2</v>
      </c>
      <c r="S77">
        <f t="shared" si="11"/>
        <v>226.11668023663242</v>
      </c>
      <c r="T77">
        <f t="shared" si="12"/>
        <v>35.110643610652367</v>
      </c>
      <c r="U77">
        <f t="shared" si="13"/>
        <v>34.047528571428572</v>
      </c>
      <c r="V77">
        <f t="shared" si="14"/>
        <v>5.357191538319432</v>
      </c>
      <c r="W77">
        <f t="shared" si="15"/>
        <v>69.536175882660629</v>
      </c>
      <c r="X77">
        <f t="shared" si="16"/>
        <v>3.6739920455592103</v>
      </c>
      <c r="Y77">
        <f t="shared" si="17"/>
        <v>5.2835693060816533</v>
      </c>
      <c r="Z77">
        <f t="shared" si="18"/>
        <v>1.6831994927602216</v>
      </c>
      <c r="AA77">
        <f t="shared" si="19"/>
        <v>-13.913312964604378</v>
      </c>
      <c r="AB77">
        <f t="shared" si="20"/>
        <v>-37.045778971309318</v>
      </c>
      <c r="AC77">
        <f t="shared" si="21"/>
        <v>-3.0891499663092126</v>
      </c>
      <c r="AD77">
        <f t="shared" si="22"/>
        <v>172.06843833440951</v>
      </c>
      <c r="AE77">
        <f t="shared" si="23"/>
        <v>11.946842574385345</v>
      </c>
      <c r="AF77">
        <f t="shared" si="24"/>
        <v>0.28066147795719126</v>
      </c>
      <c r="AG77">
        <f t="shared" si="25"/>
        <v>1.0845677519506618</v>
      </c>
      <c r="AH77">
        <v>415.42590672672412</v>
      </c>
      <c r="AI77">
        <v>404.90635151515153</v>
      </c>
      <c r="AJ77">
        <v>1.739927751958267</v>
      </c>
      <c r="AK77">
        <v>66.400829897101715</v>
      </c>
      <c r="AL77">
        <f t="shared" si="26"/>
        <v>0.3154946250477183</v>
      </c>
      <c r="AM77">
        <v>35.875553862979892</v>
      </c>
      <c r="AN77">
        <v>36.236141818181807</v>
      </c>
      <c r="AO77">
        <v>6.5678835256945697E-4</v>
      </c>
      <c r="AP77">
        <v>80.259830754641285</v>
      </c>
      <c r="AQ77">
        <v>5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47318.44856521803</v>
      </c>
      <c r="AV77">
        <f t="shared" si="30"/>
        <v>1199.994285714286</v>
      </c>
      <c r="AW77">
        <f t="shared" si="31"/>
        <v>1025.9214135941104</v>
      </c>
      <c r="AX77">
        <f t="shared" si="32"/>
        <v>0.85493858246453203</v>
      </c>
      <c r="AY77">
        <f t="shared" si="33"/>
        <v>0.18843146415654677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1675365707</v>
      </c>
      <c r="BF77">
        <v>387.72</v>
      </c>
      <c r="BG77">
        <v>402.18271428571421</v>
      </c>
      <c r="BH77">
        <v>36.230671428571434</v>
      </c>
      <c r="BI77">
        <v>35.906171428571433</v>
      </c>
      <c r="BJ77">
        <v>393.27199999999999</v>
      </c>
      <c r="BK77">
        <v>35.97447142857142</v>
      </c>
      <c r="BL77">
        <v>500.14100000000002</v>
      </c>
      <c r="BM77">
        <v>101.3055714285714</v>
      </c>
      <c r="BN77">
        <v>0.1000029285714286</v>
      </c>
      <c r="BO77">
        <v>33.799585714285719</v>
      </c>
      <c r="BP77">
        <v>34.047528571428572</v>
      </c>
      <c r="BQ77">
        <v>999.89999999999986</v>
      </c>
      <c r="BR77">
        <v>0</v>
      </c>
      <c r="BS77">
        <v>0</v>
      </c>
      <c r="BT77">
        <v>9007.0542857142846</v>
      </c>
      <c r="BU77">
        <v>0</v>
      </c>
      <c r="BV77">
        <v>314.56642857142862</v>
      </c>
      <c r="BW77">
        <v>-14.46251428571429</v>
      </c>
      <c r="BX77">
        <v>402.29557142857152</v>
      </c>
      <c r="BY77">
        <v>417.16142857142859</v>
      </c>
      <c r="BZ77">
        <v>0.32450214285714291</v>
      </c>
      <c r="CA77">
        <v>402.18271428571421</v>
      </c>
      <c r="CB77">
        <v>35.906171428571433</v>
      </c>
      <c r="CC77">
        <v>3.670368571428571</v>
      </c>
      <c r="CD77">
        <v>3.6374928571428571</v>
      </c>
      <c r="CE77">
        <v>27.42914285714286</v>
      </c>
      <c r="CF77">
        <v>27.27554285714286</v>
      </c>
      <c r="CG77">
        <v>1199.994285714286</v>
      </c>
      <c r="CH77">
        <v>0.49996400000000002</v>
      </c>
      <c r="CI77">
        <v>0.50003600000000004</v>
      </c>
      <c r="CJ77">
        <v>0</v>
      </c>
      <c r="CK77">
        <v>855.80828571428572</v>
      </c>
      <c r="CL77">
        <v>4.9990899999999998</v>
      </c>
      <c r="CM77">
        <v>8945.511428571428</v>
      </c>
      <c r="CN77">
        <v>9557.6999999999989</v>
      </c>
      <c r="CO77">
        <v>44.241</v>
      </c>
      <c r="CP77">
        <v>46.75</v>
      </c>
      <c r="CQ77">
        <v>45.044285714285706</v>
      </c>
      <c r="CR77">
        <v>45.625</v>
      </c>
      <c r="CS77">
        <v>45.561999999999998</v>
      </c>
      <c r="CT77">
        <v>597.45428571428579</v>
      </c>
      <c r="CU77">
        <v>597.54</v>
      </c>
      <c r="CV77">
        <v>0</v>
      </c>
      <c r="CW77">
        <v>1675365727.3</v>
      </c>
      <c r="CX77">
        <v>0</v>
      </c>
      <c r="CY77">
        <v>1675363412.5999999</v>
      </c>
      <c r="CZ77" t="s">
        <v>356</v>
      </c>
      <c r="DA77">
        <v>1675363412.5999999</v>
      </c>
      <c r="DB77">
        <v>1675363407.5999999</v>
      </c>
      <c r="DC77">
        <v>2</v>
      </c>
      <c r="DD77">
        <v>-0.36699999999999999</v>
      </c>
      <c r="DE77">
        <v>-1.9E-2</v>
      </c>
      <c r="DF77">
        <v>-5.625</v>
      </c>
      <c r="DG77">
        <v>0.25600000000000001</v>
      </c>
      <c r="DH77">
        <v>415</v>
      </c>
      <c r="DI77">
        <v>35</v>
      </c>
      <c r="DJ77">
        <v>0.26</v>
      </c>
      <c r="DK77">
        <v>0.03</v>
      </c>
      <c r="DL77">
        <v>-14.2565243902439</v>
      </c>
      <c r="DM77">
        <v>-1.076236933797925</v>
      </c>
      <c r="DN77">
        <v>0.1238449242350068</v>
      </c>
      <c r="DO77">
        <v>0</v>
      </c>
      <c r="DP77">
        <v>0.37063156097560968</v>
      </c>
      <c r="DQ77">
        <v>-0.1034900905923342</v>
      </c>
      <c r="DR77">
        <v>2.2664431192303769E-2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400</v>
      </c>
      <c r="EA77">
        <v>2.9472700000000001</v>
      </c>
      <c r="EB77">
        <v>2.6237200000000001</v>
      </c>
      <c r="EC77">
        <v>9.7616099999999997E-2</v>
      </c>
      <c r="ED77">
        <v>9.8490400000000006E-2</v>
      </c>
      <c r="EE77">
        <v>0.14530399999999999</v>
      </c>
      <c r="EF77">
        <v>0.14319100000000001</v>
      </c>
      <c r="EG77">
        <v>27170.1</v>
      </c>
      <c r="EH77">
        <v>27599.3</v>
      </c>
      <c r="EI77">
        <v>28014.7</v>
      </c>
      <c r="EJ77">
        <v>29469.7</v>
      </c>
      <c r="EK77">
        <v>32951.199999999997</v>
      </c>
      <c r="EL77">
        <v>35065.699999999997</v>
      </c>
      <c r="EM77">
        <v>39549.5</v>
      </c>
      <c r="EN77">
        <v>42138.5</v>
      </c>
      <c r="EO77">
        <v>1.95177</v>
      </c>
      <c r="EP77">
        <v>1.9138999999999999</v>
      </c>
      <c r="EQ77">
        <v>0.120085</v>
      </c>
      <c r="ER77">
        <v>0</v>
      </c>
      <c r="ES77">
        <v>32.110900000000001</v>
      </c>
      <c r="ET77">
        <v>999.9</v>
      </c>
      <c r="EU77">
        <v>73.5</v>
      </c>
      <c r="EV77">
        <v>34.299999999999997</v>
      </c>
      <c r="EW77">
        <v>39.4176</v>
      </c>
      <c r="EX77">
        <v>57.237200000000001</v>
      </c>
      <c r="EY77">
        <v>2.85256</v>
      </c>
      <c r="EZ77">
        <v>1</v>
      </c>
      <c r="FA77">
        <v>0.50939299999999998</v>
      </c>
      <c r="FB77">
        <v>0.75983699999999998</v>
      </c>
      <c r="FC77">
        <v>20.269300000000001</v>
      </c>
      <c r="FD77">
        <v>5.2199900000000001</v>
      </c>
      <c r="FE77">
        <v>12.009499999999999</v>
      </c>
      <c r="FF77">
        <v>4.9866999999999999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1.8622000000000001</v>
      </c>
      <c r="FN77">
        <v>1.8642000000000001</v>
      </c>
      <c r="FO77">
        <v>1.8603499999999999</v>
      </c>
      <c r="FP77">
        <v>1.8609599999999999</v>
      </c>
      <c r="FQ77">
        <v>1.8602000000000001</v>
      </c>
      <c r="FR77">
        <v>1.86188</v>
      </c>
      <c r="FS77">
        <v>1.8585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-5.5609999999999999</v>
      </c>
      <c r="GH77">
        <v>0.25619999999999998</v>
      </c>
      <c r="GI77">
        <v>-4.2478098867432763</v>
      </c>
      <c r="GJ77">
        <v>-3.9744887815693084E-3</v>
      </c>
      <c r="GK77">
        <v>1.847162108954052E-6</v>
      </c>
      <c r="GL77">
        <v>-4.4217609294687878E-10</v>
      </c>
      <c r="GM77">
        <v>0.25621500000000452</v>
      </c>
      <c r="GN77">
        <v>0</v>
      </c>
      <c r="GO77">
        <v>0</v>
      </c>
      <c r="GP77">
        <v>0</v>
      </c>
      <c r="GQ77">
        <v>6</v>
      </c>
      <c r="GR77">
        <v>2080</v>
      </c>
      <c r="GS77">
        <v>4</v>
      </c>
      <c r="GT77">
        <v>32</v>
      </c>
      <c r="GU77">
        <v>38.299999999999997</v>
      </c>
      <c r="GV77">
        <v>38.4</v>
      </c>
      <c r="GW77">
        <v>1.08887</v>
      </c>
      <c r="GX77">
        <v>2.5732400000000002</v>
      </c>
      <c r="GY77">
        <v>1.4489700000000001</v>
      </c>
      <c r="GZ77">
        <v>2.32178</v>
      </c>
      <c r="HA77">
        <v>1.5478499999999999</v>
      </c>
      <c r="HB77">
        <v>2.2753899999999998</v>
      </c>
      <c r="HC77">
        <v>38.919800000000002</v>
      </c>
      <c r="HD77">
        <v>15.287800000000001</v>
      </c>
      <c r="HE77">
        <v>18</v>
      </c>
      <c r="HF77">
        <v>508.327</v>
      </c>
      <c r="HG77">
        <v>525.58900000000006</v>
      </c>
      <c r="HH77">
        <v>31.001899999999999</v>
      </c>
      <c r="HI77">
        <v>33.870699999999999</v>
      </c>
      <c r="HJ77">
        <v>30.000900000000001</v>
      </c>
      <c r="HK77">
        <v>33.693600000000004</v>
      </c>
      <c r="HL77">
        <v>33.700099999999999</v>
      </c>
      <c r="HM77">
        <v>21.800999999999998</v>
      </c>
      <c r="HN77">
        <v>14.289099999999999</v>
      </c>
      <c r="HO77">
        <v>100</v>
      </c>
      <c r="HP77">
        <v>31</v>
      </c>
      <c r="HQ77">
        <v>418.02600000000001</v>
      </c>
      <c r="HR77">
        <v>36.124600000000001</v>
      </c>
      <c r="HS77">
        <v>98.724199999999996</v>
      </c>
      <c r="HT77">
        <v>97.700199999999995</v>
      </c>
    </row>
    <row r="78" spans="1:228" x14ac:dyDescent="0.2">
      <c r="A78">
        <v>63</v>
      </c>
      <c r="B78">
        <v>1675365713</v>
      </c>
      <c r="C78">
        <v>247.5</v>
      </c>
      <c r="D78" t="s">
        <v>485</v>
      </c>
      <c r="E78" t="s">
        <v>486</v>
      </c>
      <c r="F78">
        <v>4</v>
      </c>
      <c r="G78">
        <v>1675365710.6875</v>
      </c>
      <c r="H78">
        <f t="shared" si="0"/>
        <v>3.1349869226272924E-4</v>
      </c>
      <c r="I78">
        <f t="shared" si="1"/>
        <v>0.31349869226272925</v>
      </c>
      <c r="J78">
        <f t="shared" si="2"/>
        <v>1.2339343201065633</v>
      </c>
      <c r="K78">
        <f t="shared" si="3"/>
        <v>393.86287499999997</v>
      </c>
      <c r="L78">
        <f t="shared" si="4"/>
        <v>275.22549257822641</v>
      </c>
      <c r="M78">
        <f t="shared" si="5"/>
        <v>27.909577741038529</v>
      </c>
      <c r="N78">
        <f t="shared" si="6"/>
        <v>39.940146627213558</v>
      </c>
      <c r="O78">
        <f t="shared" si="7"/>
        <v>1.8112108469339635E-2</v>
      </c>
      <c r="P78">
        <f t="shared" si="8"/>
        <v>2.7656772825908793</v>
      </c>
      <c r="Q78">
        <f t="shared" si="9"/>
        <v>1.8046469583774399E-2</v>
      </c>
      <c r="R78">
        <f t="shared" si="10"/>
        <v>1.1284920965879632E-2</v>
      </c>
      <c r="S78">
        <f t="shared" si="11"/>
        <v>226.11657632223631</v>
      </c>
      <c r="T78">
        <f t="shared" si="12"/>
        <v>35.111390167884494</v>
      </c>
      <c r="U78">
        <f t="shared" si="13"/>
        <v>34.054499999999997</v>
      </c>
      <c r="V78">
        <f t="shared" si="14"/>
        <v>5.3592744088120519</v>
      </c>
      <c r="W78">
        <f t="shared" si="15"/>
        <v>69.586034092919817</v>
      </c>
      <c r="X78">
        <f t="shared" si="16"/>
        <v>3.6761517856722499</v>
      </c>
      <c r="Y78">
        <f t="shared" si="17"/>
        <v>5.2828873402433034</v>
      </c>
      <c r="Z78">
        <f t="shared" si="18"/>
        <v>1.683122623139802</v>
      </c>
      <c r="AA78">
        <f t="shared" si="19"/>
        <v>-13.825292328786359</v>
      </c>
      <c r="AB78">
        <f t="shared" si="20"/>
        <v>-38.353068988946177</v>
      </c>
      <c r="AC78">
        <f t="shared" si="21"/>
        <v>-3.2048703428167222</v>
      </c>
      <c r="AD78">
        <f t="shared" si="22"/>
        <v>170.73334466168706</v>
      </c>
      <c r="AE78">
        <f t="shared" si="23"/>
        <v>12.009206315719783</v>
      </c>
      <c r="AF78">
        <f t="shared" si="24"/>
        <v>0.25222963387811159</v>
      </c>
      <c r="AG78">
        <f t="shared" si="25"/>
        <v>1.2339343201065633</v>
      </c>
      <c r="AH78">
        <v>422.40783937070279</v>
      </c>
      <c r="AI78">
        <v>411.798</v>
      </c>
      <c r="AJ78">
        <v>1.721811150771007</v>
      </c>
      <c r="AK78">
        <v>66.400829897101715</v>
      </c>
      <c r="AL78">
        <f t="shared" si="26"/>
        <v>0.31349869226272925</v>
      </c>
      <c r="AM78">
        <v>35.942072680831338</v>
      </c>
      <c r="AN78">
        <v>36.26681333333331</v>
      </c>
      <c r="AO78">
        <v>5.9184212449564823E-3</v>
      </c>
      <c r="AP78">
        <v>80.259830754641285</v>
      </c>
      <c r="AQ78">
        <v>5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47161.25624719225</v>
      </c>
      <c r="AV78">
        <f t="shared" si="30"/>
        <v>1199.9925000000001</v>
      </c>
      <c r="AW78">
        <f t="shared" si="31"/>
        <v>1025.9200074208479</v>
      </c>
      <c r="AX78">
        <f t="shared" si="32"/>
        <v>0.85493868288414132</v>
      </c>
      <c r="AY78">
        <f t="shared" si="33"/>
        <v>0.18843165796639255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1675365710.6875</v>
      </c>
      <c r="BF78">
        <v>393.86287499999997</v>
      </c>
      <c r="BG78">
        <v>408.38862499999999</v>
      </c>
      <c r="BH78">
        <v>36.251737499999997</v>
      </c>
      <c r="BI78">
        <v>35.960124999999998</v>
      </c>
      <c r="BJ78">
        <v>399.431625</v>
      </c>
      <c r="BK78">
        <v>35.995512499999997</v>
      </c>
      <c r="BL78">
        <v>500.15525000000002</v>
      </c>
      <c r="BM78">
        <v>101.30612499999999</v>
      </c>
      <c r="BN78">
        <v>0.10009823750000001</v>
      </c>
      <c r="BO78">
        <v>33.797274999999999</v>
      </c>
      <c r="BP78">
        <v>34.054499999999997</v>
      </c>
      <c r="BQ78">
        <v>999.9</v>
      </c>
      <c r="BR78">
        <v>0</v>
      </c>
      <c r="BS78">
        <v>0</v>
      </c>
      <c r="BT78">
        <v>8976.5612500000007</v>
      </c>
      <c r="BU78">
        <v>0</v>
      </c>
      <c r="BV78">
        <v>310.40224999999998</v>
      </c>
      <c r="BW78">
        <v>-14.5259625</v>
      </c>
      <c r="BX78">
        <v>408.67812500000002</v>
      </c>
      <c r="BY78">
        <v>423.62212499999998</v>
      </c>
      <c r="BZ78">
        <v>0.29160662500000001</v>
      </c>
      <c r="CA78">
        <v>408.38862499999999</v>
      </c>
      <c r="CB78">
        <v>35.960124999999998</v>
      </c>
      <c r="CC78">
        <v>3.6725187500000001</v>
      </c>
      <c r="CD78">
        <v>3.6429775000000002</v>
      </c>
      <c r="CE78">
        <v>27.439125000000001</v>
      </c>
      <c r="CF78">
        <v>27.301237499999999</v>
      </c>
      <c r="CG78">
        <v>1199.9925000000001</v>
      </c>
      <c r="CH78">
        <v>0.49996049999999997</v>
      </c>
      <c r="CI78">
        <v>0.50003949999999997</v>
      </c>
      <c r="CJ78">
        <v>0</v>
      </c>
      <c r="CK78">
        <v>855.60349999999994</v>
      </c>
      <c r="CL78">
        <v>4.9990899999999998</v>
      </c>
      <c r="CM78">
        <v>8942.942500000001</v>
      </c>
      <c r="CN78">
        <v>9557.6625000000022</v>
      </c>
      <c r="CO78">
        <v>44.25</v>
      </c>
      <c r="CP78">
        <v>46.75</v>
      </c>
      <c r="CQ78">
        <v>45.054250000000003</v>
      </c>
      <c r="CR78">
        <v>45.655999999999999</v>
      </c>
      <c r="CS78">
        <v>45.561999999999998</v>
      </c>
      <c r="CT78">
        <v>597.45000000000005</v>
      </c>
      <c r="CU78">
        <v>597.54374999999993</v>
      </c>
      <c r="CV78">
        <v>0</v>
      </c>
      <c r="CW78">
        <v>1675365731.5</v>
      </c>
      <c r="CX78">
        <v>0</v>
      </c>
      <c r="CY78">
        <v>1675363412.5999999</v>
      </c>
      <c r="CZ78" t="s">
        <v>356</v>
      </c>
      <c r="DA78">
        <v>1675363412.5999999</v>
      </c>
      <c r="DB78">
        <v>1675363407.5999999</v>
      </c>
      <c r="DC78">
        <v>2</v>
      </c>
      <c r="DD78">
        <v>-0.36699999999999999</v>
      </c>
      <c r="DE78">
        <v>-1.9E-2</v>
      </c>
      <c r="DF78">
        <v>-5.625</v>
      </c>
      <c r="DG78">
        <v>0.25600000000000001</v>
      </c>
      <c r="DH78">
        <v>415</v>
      </c>
      <c r="DI78">
        <v>35</v>
      </c>
      <c r="DJ78">
        <v>0.26</v>
      </c>
      <c r="DK78">
        <v>0.03</v>
      </c>
      <c r="DL78">
        <v>-14.32210731707317</v>
      </c>
      <c r="DM78">
        <v>-1.4602264808362571</v>
      </c>
      <c r="DN78">
        <v>0.14765407891294829</v>
      </c>
      <c r="DO78">
        <v>0</v>
      </c>
      <c r="DP78">
        <v>0.35660531707317072</v>
      </c>
      <c r="DQ78">
        <v>-0.34608451567944182</v>
      </c>
      <c r="DR78">
        <v>3.8628836659676313E-2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400</v>
      </c>
      <c r="EA78">
        <v>2.9472999999999998</v>
      </c>
      <c r="EB78">
        <v>2.6235200000000001</v>
      </c>
      <c r="EC78">
        <v>9.8870100000000002E-2</v>
      </c>
      <c r="ED78">
        <v>9.9750900000000003E-2</v>
      </c>
      <c r="EE78">
        <v>0.14538400000000001</v>
      </c>
      <c r="EF78">
        <v>0.14329900000000001</v>
      </c>
      <c r="EG78">
        <v>27131.5</v>
      </c>
      <c r="EH78">
        <v>27560.6</v>
      </c>
      <c r="EI78">
        <v>28013.9</v>
      </c>
      <c r="EJ78">
        <v>29469.7</v>
      </c>
      <c r="EK78">
        <v>32947.300000000003</v>
      </c>
      <c r="EL78">
        <v>35061.4</v>
      </c>
      <c r="EM78">
        <v>39548.6</v>
      </c>
      <c r="EN78">
        <v>42138.5</v>
      </c>
      <c r="EO78">
        <v>1.9515499999999999</v>
      </c>
      <c r="EP78">
        <v>1.9138999999999999</v>
      </c>
      <c r="EQ78">
        <v>0.11917899999999999</v>
      </c>
      <c r="ER78">
        <v>0</v>
      </c>
      <c r="ES78">
        <v>32.118000000000002</v>
      </c>
      <c r="ET78">
        <v>999.9</v>
      </c>
      <c r="EU78">
        <v>73.5</v>
      </c>
      <c r="EV78">
        <v>34.299999999999997</v>
      </c>
      <c r="EW78">
        <v>39.421900000000001</v>
      </c>
      <c r="EX78">
        <v>57.117199999999997</v>
      </c>
      <c r="EY78">
        <v>3.04487</v>
      </c>
      <c r="EZ78">
        <v>1</v>
      </c>
      <c r="FA78">
        <v>0.51015999999999995</v>
      </c>
      <c r="FB78">
        <v>0.76321899999999998</v>
      </c>
      <c r="FC78">
        <v>20.269400000000001</v>
      </c>
      <c r="FD78">
        <v>5.2201399999999998</v>
      </c>
      <c r="FE78">
        <v>12.0099</v>
      </c>
      <c r="FF78">
        <v>4.98665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1.86582</v>
      </c>
      <c r="FM78">
        <v>1.8621799999999999</v>
      </c>
      <c r="FN78">
        <v>1.8642000000000001</v>
      </c>
      <c r="FO78">
        <v>1.8603499999999999</v>
      </c>
      <c r="FP78">
        <v>1.86097</v>
      </c>
      <c r="FQ78">
        <v>1.8602000000000001</v>
      </c>
      <c r="FR78">
        <v>1.86188</v>
      </c>
      <c r="FS78">
        <v>1.8584799999999999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-5.5789999999999997</v>
      </c>
      <c r="GH78">
        <v>0.25619999999999998</v>
      </c>
      <c r="GI78">
        <v>-4.2478098867432763</v>
      </c>
      <c r="GJ78">
        <v>-3.9744887815693084E-3</v>
      </c>
      <c r="GK78">
        <v>1.847162108954052E-6</v>
      </c>
      <c r="GL78">
        <v>-4.4217609294687878E-10</v>
      </c>
      <c r="GM78">
        <v>0.25621500000000452</v>
      </c>
      <c r="GN78">
        <v>0</v>
      </c>
      <c r="GO78">
        <v>0</v>
      </c>
      <c r="GP78">
        <v>0</v>
      </c>
      <c r="GQ78">
        <v>6</v>
      </c>
      <c r="GR78">
        <v>2080</v>
      </c>
      <c r="GS78">
        <v>4</v>
      </c>
      <c r="GT78">
        <v>32</v>
      </c>
      <c r="GU78">
        <v>38.299999999999997</v>
      </c>
      <c r="GV78">
        <v>38.4</v>
      </c>
      <c r="GW78">
        <v>1.10229</v>
      </c>
      <c r="GX78">
        <v>2.5647000000000002</v>
      </c>
      <c r="GY78">
        <v>1.4489700000000001</v>
      </c>
      <c r="GZ78">
        <v>2.32178</v>
      </c>
      <c r="HA78">
        <v>1.5478499999999999</v>
      </c>
      <c r="HB78">
        <v>2.3962400000000001</v>
      </c>
      <c r="HC78">
        <v>38.919800000000002</v>
      </c>
      <c r="HD78">
        <v>15.3141</v>
      </c>
      <c r="HE78">
        <v>18</v>
      </c>
      <c r="HF78">
        <v>508.24</v>
      </c>
      <c r="HG78">
        <v>525.64099999999996</v>
      </c>
      <c r="HH78">
        <v>31.0014</v>
      </c>
      <c r="HI78">
        <v>33.878599999999999</v>
      </c>
      <c r="HJ78">
        <v>30.000900000000001</v>
      </c>
      <c r="HK78">
        <v>33.701099999999997</v>
      </c>
      <c r="HL78">
        <v>33.706099999999999</v>
      </c>
      <c r="HM78">
        <v>22.085100000000001</v>
      </c>
      <c r="HN78">
        <v>14.289099999999999</v>
      </c>
      <c r="HO78">
        <v>100</v>
      </c>
      <c r="HP78">
        <v>31</v>
      </c>
      <c r="HQ78">
        <v>424.70600000000002</v>
      </c>
      <c r="HR78">
        <v>36.143799999999999</v>
      </c>
      <c r="HS78">
        <v>98.721500000000006</v>
      </c>
      <c r="HT78">
        <v>97.700199999999995</v>
      </c>
    </row>
    <row r="79" spans="1:228" x14ac:dyDescent="0.2">
      <c r="A79">
        <v>64</v>
      </c>
      <c r="B79">
        <v>1675365717</v>
      </c>
      <c r="C79">
        <v>251.5</v>
      </c>
      <c r="D79" t="s">
        <v>487</v>
      </c>
      <c r="E79" t="s">
        <v>488</v>
      </c>
      <c r="F79">
        <v>4</v>
      </c>
      <c r="G79">
        <v>1675365715</v>
      </c>
      <c r="H79">
        <f t="shared" si="0"/>
        <v>3.0293148013240214E-4</v>
      </c>
      <c r="I79">
        <f t="shared" si="1"/>
        <v>0.30293148013240212</v>
      </c>
      <c r="J79">
        <f t="shared" si="2"/>
        <v>1.1449669319863685</v>
      </c>
      <c r="K79">
        <f t="shared" si="3"/>
        <v>401.0731428571429</v>
      </c>
      <c r="L79">
        <f t="shared" si="4"/>
        <v>286.87562667921691</v>
      </c>
      <c r="M79">
        <f t="shared" si="5"/>
        <v>29.090700260976728</v>
      </c>
      <c r="N79">
        <f t="shared" si="6"/>
        <v>40.670930175018285</v>
      </c>
      <c r="O79">
        <f t="shared" si="7"/>
        <v>1.7554575129814225E-2</v>
      </c>
      <c r="P79">
        <f t="shared" si="8"/>
        <v>2.7714470206329458</v>
      </c>
      <c r="Q79">
        <f t="shared" si="9"/>
        <v>1.7493035556410002E-2</v>
      </c>
      <c r="R79">
        <f t="shared" si="10"/>
        <v>1.0938658241441551E-2</v>
      </c>
      <c r="S79">
        <f t="shared" si="11"/>
        <v>226.12024281362247</v>
      </c>
      <c r="T79">
        <f t="shared" si="12"/>
        <v>35.110592673446909</v>
      </c>
      <c r="U79">
        <f t="shared" si="13"/>
        <v>34.047128571428573</v>
      </c>
      <c r="V79">
        <f t="shared" si="14"/>
        <v>5.3570720507131178</v>
      </c>
      <c r="W79">
        <f t="shared" si="15"/>
        <v>69.649301629706386</v>
      </c>
      <c r="X79">
        <f t="shared" si="16"/>
        <v>3.6792526288574723</v>
      </c>
      <c r="Y79">
        <f t="shared" si="17"/>
        <v>5.2825405894496731</v>
      </c>
      <c r="Z79">
        <f t="shared" si="18"/>
        <v>1.6778194218556455</v>
      </c>
      <c r="AA79">
        <f t="shared" si="19"/>
        <v>-13.359278273838935</v>
      </c>
      <c r="AB79">
        <f t="shared" si="20"/>
        <v>-37.507246174489183</v>
      </c>
      <c r="AC79">
        <f t="shared" si="21"/>
        <v>-3.1275358720016748</v>
      </c>
      <c r="AD79">
        <f t="shared" si="22"/>
        <v>172.12618249329267</v>
      </c>
      <c r="AE79">
        <f t="shared" si="23"/>
        <v>12.045636182079756</v>
      </c>
      <c r="AF79">
        <f t="shared" si="24"/>
        <v>0.24617217213887888</v>
      </c>
      <c r="AG79">
        <f t="shared" si="25"/>
        <v>1.1449669319863685</v>
      </c>
      <c r="AH79">
        <v>429.43054804934877</v>
      </c>
      <c r="AI79">
        <v>418.79334545454532</v>
      </c>
      <c r="AJ79">
        <v>1.7480049856655719</v>
      </c>
      <c r="AK79">
        <v>66.400829897101715</v>
      </c>
      <c r="AL79">
        <f t="shared" si="26"/>
        <v>0.30293148013240212</v>
      </c>
      <c r="AM79">
        <v>35.983770799646749</v>
      </c>
      <c r="AN79">
        <v>36.291898181818148</v>
      </c>
      <c r="AO79">
        <v>6.6071242194892616E-3</v>
      </c>
      <c r="AP79">
        <v>80.259830754641285</v>
      </c>
      <c r="AQ79">
        <v>5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47319.843172759553</v>
      </c>
      <c r="AV79">
        <f t="shared" si="30"/>
        <v>1200.0085714285719</v>
      </c>
      <c r="AW79">
        <f t="shared" si="31"/>
        <v>1025.9340781417736</v>
      </c>
      <c r="AX79">
        <f t="shared" si="32"/>
        <v>0.85493895841129852</v>
      </c>
      <c r="AY79">
        <f t="shared" si="33"/>
        <v>0.18843218973380627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1675365715</v>
      </c>
      <c r="BF79">
        <v>401.0731428571429</v>
      </c>
      <c r="BG79">
        <v>415.64185714285708</v>
      </c>
      <c r="BH79">
        <v>36.282657142857147</v>
      </c>
      <c r="BI79">
        <v>35.998057142857142</v>
      </c>
      <c r="BJ79">
        <v>406.66157142857139</v>
      </c>
      <c r="BK79">
        <v>36.02645714285714</v>
      </c>
      <c r="BL79">
        <v>500.15542857142862</v>
      </c>
      <c r="BM79">
        <v>101.30542857142861</v>
      </c>
      <c r="BN79">
        <v>9.9841014285714277E-2</v>
      </c>
      <c r="BO79">
        <v>33.796100000000003</v>
      </c>
      <c r="BP79">
        <v>34.047128571428573</v>
      </c>
      <c r="BQ79">
        <v>999.89999999999986</v>
      </c>
      <c r="BR79">
        <v>0</v>
      </c>
      <c r="BS79">
        <v>0</v>
      </c>
      <c r="BT79">
        <v>9007.232857142857</v>
      </c>
      <c r="BU79">
        <v>0</v>
      </c>
      <c r="BV79">
        <v>329.35014285714288</v>
      </c>
      <c r="BW79">
        <v>-14.568514285714279</v>
      </c>
      <c r="BX79">
        <v>416.17328571428573</v>
      </c>
      <c r="BY79">
        <v>431.16271428571417</v>
      </c>
      <c r="BZ79">
        <v>0.28460300000000011</v>
      </c>
      <c r="CA79">
        <v>415.64185714285708</v>
      </c>
      <c r="CB79">
        <v>35.998057142857142</v>
      </c>
      <c r="CC79">
        <v>3.675637142857143</v>
      </c>
      <c r="CD79">
        <v>3.6468057142857151</v>
      </c>
      <c r="CE79">
        <v>27.45365714285715</v>
      </c>
      <c r="CF79">
        <v>27.31917142857143</v>
      </c>
      <c r="CG79">
        <v>1200.0085714285719</v>
      </c>
      <c r="CH79">
        <v>0.49995200000000001</v>
      </c>
      <c r="CI79">
        <v>0.50004799999999994</v>
      </c>
      <c r="CJ79">
        <v>0</v>
      </c>
      <c r="CK79">
        <v>855.28614285714298</v>
      </c>
      <c r="CL79">
        <v>4.9990899999999998</v>
      </c>
      <c r="CM79">
        <v>8940.261428571428</v>
      </c>
      <c r="CN79">
        <v>9557.7314285714274</v>
      </c>
      <c r="CO79">
        <v>44.25</v>
      </c>
      <c r="CP79">
        <v>46.811999999999998</v>
      </c>
      <c r="CQ79">
        <v>45.061999999999998</v>
      </c>
      <c r="CR79">
        <v>45.678142857142859</v>
      </c>
      <c r="CS79">
        <v>45.561999999999998</v>
      </c>
      <c r="CT79">
        <v>597.44857142857131</v>
      </c>
      <c r="CU79">
        <v>597.56428571428569</v>
      </c>
      <c r="CV79">
        <v>0</v>
      </c>
      <c r="CW79">
        <v>1675365735.0999999</v>
      </c>
      <c r="CX79">
        <v>0</v>
      </c>
      <c r="CY79">
        <v>1675363412.5999999</v>
      </c>
      <c r="CZ79" t="s">
        <v>356</v>
      </c>
      <c r="DA79">
        <v>1675363412.5999999</v>
      </c>
      <c r="DB79">
        <v>1675363407.5999999</v>
      </c>
      <c r="DC79">
        <v>2</v>
      </c>
      <c r="DD79">
        <v>-0.36699999999999999</v>
      </c>
      <c r="DE79">
        <v>-1.9E-2</v>
      </c>
      <c r="DF79">
        <v>-5.625</v>
      </c>
      <c r="DG79">
        <v>0.25600000000000001</v>
      </c>
      <c r="DH79">
        <v>415</v>
      </c>
      <c r="DI79">
        <v>35</v>
      </c>
      <c r="DJ79">
        <v>0.26</v>
      </c>
      <c r="DK79">
        <v>0.03</v>
      </c>
      <c r="DL79">
        <v>-14.4114</v>
      </c>
      <c r="DM79">
        <v>-1.3204787456445941</v>
      </c>
      <c r="DN79">
        <v>0.13642748632291901</v>
      </c>
      <c r="DO79">
        <v>0</v>
      </c>
      <c r="DP79">
        <v>0.33773085365853661</v>
      </c>
      <c r="DQ79">
        <v>-0.43621300348432079</v>
      </c>
      <c r="DR79">
        <v>4.4399443444963223E-2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400</v>
      </c>
      <c r="EA79">
        <v>2.9475799999999999</v>
      </c>
      <c r="EB79">
        <v>2.6238700000000001</v>
      </c>
      <c r="EC79">
        <v>0.100132</v>
      </c>
      <c r="ED79">
        <v>0.100983</v>
      </c>
      <c r="EE79">
        <v>0.14545</v>
      </c>
      <c r="EF79">
        <v>0.14339399999999999</v>
      </c>
      <c r="EG79">
        <v>27093.3</v>
      </c>
      <c r="EH79">
        <v>27522.3</v>
      </c>
      <c r="EI79">
        <v>28013.7</v>
      </c>
      <c r="EJ79">
        <v>29469.1</v>
      </c>
      <c r="EK79">
        <v>32944.800000000003</v>
      </c>
      <c r="EL79">
        <v>35057</v>
      </c>
      <c r="EM79">
        <v>39548.400000000001</v>
      </c>
      <c r="EN79">
        <v>42137.8</v>
      </c>
      <c r="EO79">
        <v>1.95163</v>
      </c>
      <c r="EP79">
        <v>1.9138999999999999</v>
      </c>
      <c r="EQ79">
        <v>0.11910900000000001</v>
      </c>
      <c r="ER79">
        <v>0</v>
      </c>
      <c r="ES79">
        <v>32.120800000000003</v>
      </c>
      <c r="ET79">
        <v>999.9</v>
      </c>
      <c r="EU79">
        <v>73.5</v>
      </c>
      <c r="EV79">
        <v>34.299999999999997</v>
      </c>
      <c r="EW79">
        <v>39.417200000000001</v>
      </c>
      <c r="EX79">
        <v>57.507199999999997</v>
      </c>
      <c r="EY79">
        <v>2.3397399999999999</v>
      </c>
      <c r="EZ79">
        <v>1</v>
      </c>
      <c r="FA79">
        <v>0.51080499999999995</v>
      </c>
      <c r="FB79">
        <v>0.76641899999999996</v>
      </c>
      <c r="FC79">
        <v>20.269400000000001</v>
      </c>
      <c r="FD79">
        <v>5.2199900000000001</v>
      </c>
      <c r="FE79">
        <v>12.0098</v>
      </c>
      <c r="FF79">
        <v>4.9865000000000004</v>
      </c>
      <c r="FG79">
        <v>3.2845300000000002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1.86219</v>
      </c>
      <c r="FN79">
        <v>1.8642000000000001</v>
      </c>
      <c r="FO79">
        <v>1.8603499999999999</v>
      </c>
      <c r="FP79">
        <v>1.8609800000000001</v>
      </c>
      <c r="FQ79">
        <v>1.8602000000000001</v>
      </c>
      <c r="FR79">
        <v>1.86188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-5.5970000000000004</v>
      </c>
      <c r="GH79">
        <v>0.25619999999999998</v>
      </c>
      <c r="GI79">
        <v>-4.2478098867432763</v>
      </c>
      <c r="GJ79">
        <v>-3.9744887815693084E-3</v>
      </c>
      <c r="GK79">
        <v>1.847162108954052E-6</v>
      </c>
      <c r="GL79">
        <v>-4.4217609294687878E-10</v>
      </c>
      <c r="GM79">
        <v>0.25621500000000452</v>
      </c>
      <c r="GN79">
        <v>0</v>
      </c>
      <c r="GO79">
        <v>0</v>
      </c>
      <c r="GP79">
        <v>0</v>
      </c>
      <c r="GQ79">
        <v>6</v>
      </c>
      <c r="GR79">
        <v>2080</v>
      </c>
      <c r="GS79">
        <v>4</v>
      </c>
      <c r="GT79">
        <v>32</v>
      </c>
      <c r="GU79">
        <v>38.4</v>
      </c>
      <c r="GV79">
        <v>38.5</v>
      </c>
      <c r="GW79">
        <v>1.11694</v>
      </c>
      <c r="GX79">
        <v>2.5647000000000002</v>
      </c>
      <c r="GY79">
        <v>1.4489700000000001</v>
      </c>
      <c r="GZ79">
        <v>2.323</v>
      </c>
      <c r="HA79">
        <v>1.5478499999999999</v>
      </c>
      <c r="HB79">
        <v>2.2839399999999999</v>
      </c>
      <c r="HC79">
        <v>38.919800000000002</v>
      </c>
      <c r="HD79">
        <v>15.2615</v>
      </c>
      <c r="HE79">
        <v>18</v>
      </c>
      <c r="HF79">
        <v>508.33499999999998</v>
      </c>
      <c r="HG79">
        <v>525.70500000000004</v>
      </c>
      <c r="HH79">
        <v>31.001100000000001</v>
      </c>
      <c r="HI79">
        <v>33.886800000000001</v>
      </c>
      <c r="HJ79">
        <v>30.000900000000001</v>
      </c>
      <c r="HK79">
        <v>33.7072</v>
      </c>
      <c r="HL79">
        <v>33.7136</v>
      </c>
      <c r="HM79">
        <v>22.3719</v>
      </c>
      <c r="HN79">
        <v>14.010899999999999</v>
      </c>
      <c r="HO79">
        <v>100</v>
      </c>
      <c r="HP79">
        <v>31</v>
      </c>
      <c r="HQ79">
        <v>431.48500000000001</v>
      </c>
      <c r="HR79">
        <v>36.159399999999998</v>
      </c>
      <c r="HS79">
        <v>98.721100000000007</v>
      </c>
      <c r="HT79">
        <v>97.698499999999996</v>
      </c>
    </row>
    <row r="80" spans="1:228" x14ac:dyDescent="0.2">
      <c r="A80">
        <v>65</v>
      </c>
      <c r="B80">
        <v>1675365721</v>
      </c>
      <c r="C80">
        <v>255.5</v>
      </c>
      <c r="D80" t="s">
        <v>489</v>
      </c>
      <c r="E80" t="s">
        <v>490</v>
      </c>
      <c r="F80">
        <v>4</v>
      </c>
      <c r="G80">
        <v>1675365718.6875</v>
      </c>
      <c r="H80">
        <f t="shared" ref="H80:H143" si="34">(I80)/1000</f>
        <v>2.8943475593534902E-4</v>
      </c>
      <c r="I80">
        <f t="shared" ref="I80:I143" si="35">IF(BD80, AL80, AF80)</f>
        <v>0.28943475593534901</v>
      </c>
      <c r="J80">
        <f t="shared" ref="J80:J143" si="36">IF(BD80, AG80, AE80)</f>
        <v>1.1462838266731312</v>
      </c>
      <c r="K80">
        <f t="shared" ref="K80:K143" si="37">BF80 - IF(AS80&gt;1, J80*AZ80*100/(AU80*BT80), 0)</f>
        <v>407.23200000000003</v>
      </c>
      <c r="L80">
        <f t="shared" ref="L80:L143" si="38">((R80-H80/2)*K80-J80)/(R80+H80/2)</f>
        <v>288.08101612793132</v>
      </c>
      <c r="M80">
        <f t="shared" ref="M80:M143" si="39">L80*(BM80+BN80)/1000</f>
        <v>29.213020327223468</v>
      </c>
      <c r="N80">
        <f t="shared" ref="N80:N143" si="40">(BF80 - IF(AS80&gt;1, J80*AZ80*100/(AU80*BT80), 0))*(BM80+BN80)/1000</f>
        <v>41.295594044325604</v>
      </c>
      <c r="O80">
        <f t="shared" ref="O80:O143" si="41">2/((1/Q80-1/P80)+SIGN(Q80)*SQRT((1/Q80-1/P80)*(1/Q80-1/P80) + 4*BA80/((BA80+1)*(BA80+1))*(2*1/Q80*1/P80-1/P80*1/P80)))</f>
        <v>1.6792214949020542E-2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2.7677297986625664</v>
      </c>
      <c r="Q80">
        <f t="shared" ref="Q80:Q143" si="43">H80*(1000-(1000*0.61365*EXP(17.502*U80/(240.97+U80))/(BM80+BN80)+BH80)/2)/(1000*0.61365*EXP(17.502*U80/(240.97+U80))/(BM80+BN80)-BH80)</f>
        <v>1.6735819771022963E-2</v>
      </c>
      <c r="R80">
        <f t="shared" ref="R80:R143" si="44">1/((BA80+1)/(O80/1.6)+1/(P80/1.37)) + BA80/((BA80+1)/(O80/1.6) + BA80/(P80/1.37))</f>
        <v>1.0464938372416247E-2</v>
      </c>
      <c r="S80">
        <f t="shared" ref="S80:S143" si="45">(AV80*AY80)</f>
        <v>226.11831657740436</v>
      </c>
      <c r="T80">
        <f t="shared" ref="T80:T143" si="46">(BO80+(S80+2*0.95*0.0000000567*(((BO80+$B$6)+273)^4-(BO80+273)^4)-44100*H80)/(1.84*29.3*P80+8*0.95*0.0000000567*(BO80+273)^3))</f>
        <v>35.115330255365691</v>
      </c>
      <c r="U80">
        <f t="shared" ref="U80:U143" si="47">($C$6*BP80+$D$6*BQ80+$E$6*T80)</f>
        <v>34.047762499999997</v>
      </c>
      <c r="V80">
        <f t="shared" ref="V80:V143" si="48">0.61365*EXP(17.502*U80/(240.97+U80))</f>
        <v>5.3572614183060416</v>
      </c>
      <c r="W80">
        <f t="shared" ref="W80:W143" si="49">(X80/Y80*100)</f>
        <v>69.697469275662854</v>
      </c>
      <c r="X80">
        <f t="shared" ref="X80:X143" si="50">BH80*(BM80+BN80)/1000</f>
        <v>3.6816814129791058</v>
      </c>
      <c r="Y80">
        <f t="shared" ref="Y80:Y143" si="51">0.61365*EXP(17.502*BO80/(240.97+BO80))</f>
        <v>5.2823745987355162</v>
      </c>
      <c r="Z80">
        <f t="shared" ref="Z80:Z143" si="52">(V80-BH80*(BM80+BN80)/1000)</f>
        <v>1.6755800053269359</v>
      </c>
      <c r="AA80">
        <f t="shared" ref="AA80:AA143" si="53">(-H80*44100)</f>
        <v>-12.764072736748892</v>
      </c>
      <c r="AB80">
        <f t="shared" ref="AB80:AB143" si="54">2*29.3*P80*0.92*(BO80-U80)</f>
        <v>-37.635463040188164</v>
      </c>
      <c r="AC80">
        <f t="shared" ref="AC80:AC143" si="55">2*0.95*0.0000000567*(((BO80+$B$6)+273)^4-(U80+273)^4)</f>
        <v>-3.1424431388945422</v>
      </c>
      <c r="AD80">
        <f t="shared" ref="AD80:AD143" si="56">S80+AC80+AA80+AB80</f>
        <v>172.57633766157275</v>
      </c>
      <c r="AE80">
        <f t="shared" ref="AE80:AE143" si="57">BL80*AS80*(BG80-BF80*(1000-AS80*BI80)/(1000-AS80*BH80))/(100*AZ80)</f>
        <v>12.077645228238936</v>
      </c>
      <c r="AF80">
        <f t="shared" ref="AF80:AF143" si="58">1000*BL80*AS80*(BH80-BI80)/(100*AZ80*(1000-AS80*BH80))</f>
        <v>0.22897611724448846</v>
      </c>
      <c r="AG80">
        <f t="shared" ref="AG80:AG143" si="59">(AH80 - AI80 - BM80*1000/(8.314*(BO80+273.15)) * AK80/BL80 * AJ80) * BL80/(100*AZ80) * (1000 - BI80)/1000</f>
        <v>1.1462838266731312</v>
      </c>
      <c r="AH80">
        <v>436.40149600618639</v>
      </c>
      <c r="AI80">
        <v>425.7565757575756</v>
      </c>
      <c r="AJ80">
        <v>1.7491460332726441</v>
      </c>
      <c r="AK80">
        <v>66.400829897101715</v>
      </c>
      <c r="AL80">
        <f t="shared" ref="AL80:AL143" si="60">(AN80 - AM80 + BM80*1000/(8.314*(BO80+273.15)) * AP80/BL80 * AO80) * BL80/(100*AZ80) * 1000/(1000 - AN80)</f>
        <v>0.28943475593534901</v>
      </c>
      <c r="AM80">
        <v>36.021934509124129</v>
      </c>
      <c r="AN80">
        <v>36.319920606060592</v>
      </c>
      <c r="AO80">
        <v>5.7480305190220843E-3</v>
      </c>
      <c r="AP80">
        <v>80.259830754641285</v>
      </c>
      <c r="AQ80">
        <v>5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47217.852398385781</v>
      </c>
      <c r="AV80">
        <f t="shared" ref="AV80:AV143" si="64">$B$10*BU80+$C$10*BV80+$F$10*CG80*(1-CJ80)</f>
        <v>1200</v>
      </c>
      <c r="AW80">
        <f t="shared" ref="AW80:AW143" si="65">AV80*AX80</f>
        <v>1025.9265889002095</v>
      </c>
      <c r="AX80">
        <f t="shared" ref="AX80:AX143" si="66">($B$10*$D$8+$C$10*$D$8+$F$10*((CT80+CL80)/MAX(CT80+CL80+CU80, 0.1)*$I$8+CU80/MAX(CT80+CL80+CU80, 0.1)*$J$8))/($B$10+$C$10+$F$10)</f>
        <v>0.85493882408350796</v>
      </c>
      <c r="AY80">
        <f t="shared" ref="AY80:AY143" si="67">($B$10*$K$8+$C$10*$K$8+$F$10*((CT80+CL80)/MAX(CT80+CL80+CU80, 0.1)*$P$8+CU80/MAX(CT80+CL80+CU80, 0.1)*$Q$8))/($B$10+$C$10+$F$10)</f>
        <v>0.1884319304811703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1675365718.6875</v>
      </c>
      <c r="BF80">
        <v>407.23200000000003</v>
      </c>
      <c r="BG80">
        <v>421.83249999999998</v>
      </c>
      <c r="BH80">
        <v>36.3065</v>
      </c>
      <c r="BI80">
        <v>36.041787499999998</v>
      </c>
      <c r="BJ80">
        <v>412.83699999999999</v>
      </c>
      <c r="BK80">
        <v>36.050274999999999</v>
      </c>
      <c r="BL80">
        <v>500.15649999999999</v>
      </c>
      <c r="BM80">
        <v>101.30549999999999</v>
      </c>
      <c r="BN80">
        <v>0.1000723625</v>
      </c>
      <c r="BO80">
        <v>33.795537500000002</v>
      </c>
      <c r="BP80">
        <v>34.047762499999997</v>
      </c>
      <c r="BQ80">
        <v>999.9</v>
      </c>
      <c r="BR80">
        <v>0</v>
      </c>
      <c r="BS80">
        <v>0</v>
      </c>
      <c r="BT80">
        <v>8987.4987500000007</v>
      </c>
      <c r="BU80">
        <v>0</v>
      </c>
      <c r="BV80">
        <v>333.77425000000011</v>
      </c>
      <c r="BW80">
        <v>-14.6001625</v>
      </c>
      <c r="BX80">
        <v>422.57437499999997</v>
      </c>
      <c r="BY80">
        <v>437.604375</v>
      </c>
      <c r="BZ80">
        <v>0.26471137500000003</v>
      </c>
      <c r="CA80">
        <v>421.83249999999998</v>
      </c>
      <c r="CB80">
        <v>36.041787499999998</v>
      </c>
      <c r="CC80">
        <v>3.6780487499999999</v>
      </c>
      <c r="CD80">
        <v>3.6512324999999999</v>
      </c>
      <c r="CE80">
        <v>27.464837500000002</v>
      </c>
      <c r="CF80">
        <v>27.339874999999999</v>
      </c>
      <c r="CG80">
        <v>1200</v>
      </c>
      <c r="CH80">
        <v>0.49995525000000002</v>
      </c>
      <c r="CI80">
        <v>0.50004475000000004</v>
      </c>
      <c r="CJ80">
        <v>0</v>
      </c>
      <c r="CK80">
        <v>854.96875</v>
      </c>
      <c r="CL80">
        <v>4.9990899999999998</v>
      </c>
      <c r="CM80">
        <v>8937.7050000000017</v>
      </c>
      <c r="CN80">
        <v>9557.7024999999994</v>
      </c>
      <c r="CO80">
        <v>44.25</v>
      </c>
      <c r="CP80">
        <v>46.811999999999998</v>
      </c>
      <c r="CQ80">
        <v>45.061999999999998</v>
      </c>
      <c r="CR80">
        <v>45.686999999999998</v>
      </c>
      <c r="CS80">
        <v>45.617125000000001</v>
      </c>
      <c r="CT80">
        <v>597.45000000000005</v>
      </c>
      <c r="CU80">
        <v>597.55499999999995</v>
      </c>
      <c r="CV80">
        <v>0</v>
      </c>
      <c r="CW80">
        <v>1675365739.3</v>
      </c>
      <c r="CX80">
        <v>0</v>
      </c>
      <c r="CY80">
        <v>1675363412.5999999</v>
      </c>
      <c r="CZ80" t="s">
        <v>356</v>
      </c>
      <c r="DA80">
        <v>1675363412.5999999</v>
      </c>
      <c r="DB80">
        <v>1675363407.5999999</v>
      </c>
      <c r="DC80">
        <v>2</v>
      </c>
      <c r="DD80">
        <v>-0.36699999999999999</v>
      </c>
      <c r="DE80">
        <v>-1.9E-2</v>
      </c>
      <c r="DF80">
        <v>-5.625</v>
      </c>
      <c r="DG80">
        <v>0.25600000000000001</v>
      </c>
      <c r="DH80">
        <v>415</v>
      </c>
      <c r="DI80">
        <v>35</v>
      </c>
      <c r="DJ80">
        <v>0.26</v>
      </c>
      <c r="DK80">
        <v>0.03</v>
      </c>
      <c r="DL80">
        <v>-14.484765853658541</v>
      </c>
      <c r="DM80">
        <v>-1.054294076655061</v>
      </c>
      <c r="DN80">
        <v>0.1136806215327668</v>
      </c>
      <c r="DO80">
        <v>0</v>
      </c>
      <c r="DP80">
        <v>0.31268153658536579</v>
      </c>
      <c r="DQ80">
        <v>-0.40181606968641143</v>
      </c>
      <c r="DR80">
        <v>4.1281060960851518E-2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400</v>
      </c>
      <c r="EA80">
        <v>2.9471599999999998</v>
      </c>
      <c r="EB80">
        <v>2.6236100000000002</v>
      </c>
      <c r="EC80">
        <v>0.101384</v>
      </c>
      <c r="ED80">
        <v>0.102215</v>
      </c>
      <c r="EE80">
        <v>0.14552599999999999</v>
      </c>
      <c r="EF80">
        <v>0.14350299999999999</v>
      </c>
      <c r="EG80">
        <v>27055.1</v>
      </c>
      <c r="EH80">
        <v>27484.1</v>
      </c>
      <c r="EI80">
        <v>28013.3</v>
      </c>
      <c r="EJ80">
        <v>29468.7</v>
      </c>
      <c r="EK80">
        <v>32941.300000000003</v>
      </c>
      <c r="EL80">
        <v>35052.1</v>
      </c>
      <c r="EM80">
        <v>39547.699999999997</v>
      </c>
      <c r="EN80">
        <v>42137.2</v>
      </c>
      <c r="EO80">
        <v>1.95133</v>
      </c>
      <c r="EP80">
        <v>1.9137999999999999</v>
      </c>
      <c r="EQ80">
        <v>0.11872099999999999</v>
      </c>
      <c r="ER80">
        <v>0</v>
      </c>
      <c r="ES80">
        <v>32.118000000000002</v>
      </c>
      <c r="ET80">
        <v>999.9</v>
      </c>
      <c r="EU80">
        <v>73.5</v>
      </c>
      <c r="EV80">
        <v>34.299999999999997</v>
      </c>
      <c r="EW80">
        <v>39.420200000000001</v>
      </c>
      <c r="EX80">
        <v>56.847200000000001</v>
      </c>
      <c r="EY80">
        <v>3.1810900000000002</v>
      </c>
      <c r="EZ80">
        <v>1</v>
      </c>
      <c r="FA80">
        <v>0.51154699999999997</v>
      </c>
      <c r="FB80">
        <v>0.76918299999999995</v>
      </c>
      <c r="FC80">
        <v>20.269300000000001</v>
      </c>
      <c r="FD80">
        <v>5.2189399999999999</v>
      </c>
      <c r="FE80">
        <v>12.0099</v>
      </c>
      <c r="FF80">
        <v>4.9861000000000004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1.8641799999999999</v>
      </c>
      <c r="FO80">
        <v>1.86032</v>
      </c>
      <c r="FP80">
        <v>1.86097</v>
      </c>
      <c r="FQ80">
        <v>1.8602000000000001</v>
      </c>
      <c r="FR80">
        <v>1.86188</v>
      </c>
      <c r="FS80">
        <v>1.8585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-5.6150000000000002</v>
      </c>
      <c r="GH80">
        <v>0.25619999999999998</v>
      </c>
      <c r="GI80">
        <v>-4.2478098867432763</v>
      </c>
      <c r="GJ80">
        <v>-3.9744887815693084E-3</v>
      </c>
      <c r="GK80">
        <v>1.847162108954052E-6</v>
      </c>
      <c r="GL80">
        <v>-4.4217609294687878E-10</v>
      </c>
      <c r="GM80">
        <v>0.25621500000000452</v>
      </c>
      <c r="GN80">
        <v>0</v>
      </c>
      <c r="GO80">
        <v>0</v>
      </c>
      <c r="GP80">
        <v>0</v>
      </c>
      <c r="GQ80">
        <v>6</v>
      </c>
      <c r="GR80">
        <v>2080</v>
      </c>
      <c r="GS80">
        <v>4</v>
      </c>
      <c r="GT80">
        <v>32</v>
      </c>
      <c r="GU80">
        <v>38.5</v>
      </c>
      <c r="GV80">
        <v>38.6</v>
      </c>
      <c r="GW80">
        <v>1.1315900000000001</v>
      </c>
      <c r="GX80">
        <v>2.5708000000000002</v>
      </c>
      <c r="GY80">
        <v>1.4489700000000001</v>
      </c>
      <c r="GZ80">
        <v>2.32178</v>
      </c>
      <c r="HA80">
        <v>1.5478499999999999</v>
      </c>
      <c r="HB80">
        <v>2.3303199999999999</v>
      </c>
      <c r="HC80">
        <v>38.919800000000002</v>
      </c>
      <c r="HD80">
        <v>15.2615</v>
      </c>
      <c r="HE80">
        <v>18</v>
      </c>
      <c r="HF80">
        <v>508.19600000000003</v>
      </c>
      <c r="HG80">
        <v>525.68399999999997</v>
      </c>
      <c r="HH80">
        <v>31.001000000000001</v>
      </c>
      <c r="HI80">
        <v>33.893900000000002</v>
      </c>
      <c r="HJ80">
        <v>30.000900000000001</v>
      </c>
      <c r="HK80">
        <v>33.714500000000001</v>
      </c>
      <c r="HL80">
        <v>33.719700000000003</v>
      </c>
      <c r="HM80">
        <v>22.657900000000001</v>
      </c>
      <c r="HN80">
        <v>14.010899999999999</v>
      </c>
      <c r="HO80">
        <v>100</v>
      </c>
      <c r="HP80">
        <v>31</v>
      </c>
      <c r="HQ80">
        <v>438.16399999999999</v>
      </c>
      <c r="HR80">
        <v>36.164400000000001</v>
      </c>
      <c r="HS80">
        <v>98.719399999999993</v>
      </c>
      <c r="HT80">
        <v>97.697100000000006</v>
      </c>
    </row>
    <row r="81" spans="1:228" x14ac:dyDescent="0.2">
      <c r="A81">
        <v>66</v>
      </c>
      <c r="B81">
        <v>1675365725</v>
      </c>
      <c r="C81">
        <v>259.5</v>
      </c>
      <c r="D81" t="s">
        <v>491</v>
      </c>
      <c r="E81" t="s">
        <v>492</v>
      </c>
      <c r="F81">
        <v>4</v>
      </c>
      <c r="G81">
        <v>1675365723</v>
      </c>
      <c r="H81">
        <f t="shared" si="34"/>
        <v>2.9366388307751562E-4</v>
      </c>
      <c r="I81">
        <f t="shared" si="35"/>
        <v>0.29366388307751562</v>
      </c>
      <c r="J81">
        <f t="shared" si="36"/>
        <v>1.2828523806810881</v>
      </c>
      <c r="K81">
        <f t="shared" si="37"/>
        <v>414.45528571428582</v>
      </c>
      <c r="L81">
        <f t="shared" si="38"/>
        <v>284.52087210736312</v>
      </c>
      <c r="M81">
        <f t="shared" si="39"/>
        <v>28.85198516190248</v>
      </c>
      <c r="N81">
        <f t="shared" si="40"/>
        <v>42.028051106171091</v>
      </c>
      <c r="O81">
        <f t="shared" si="41"/>
        <v>1.7110894270459139E-2</v>
      </c>
      <c r="P81">
        <f t="shared" si="42"/>
        <v>2.7672091764318982</v>
      </c>
      <c r="Q81">
        <f t="shared" si="43"/>
        <v>1.7052331322024685E-2</v>
      </c>
      <c r="R81">
        <f t="shared" si="44"/>
        <v>1.0662951935233313E-2</v>
      </c>
      <c r="S81">
        <f t="shared" si="45"/>
        <v>226.11862633416507</v>
      </c>
      <c r="T81">
        <f t="shared" si="46"/>
        <v>35.112200722727636</v>
      </c>
      <c r="U81">
        <f t="shared" si="47"/>
        <v>34.034528571428567</v>
      </c>
      <c r="V81">
        <f t="shared" si="48"/>
        <v>5.3533093771893308</v>
      </c>
      <c r="W81">
        <f t="shared" si="49"/>
        <v>69.765026778068446</v>
      </c>
      <c r="X81">
        <f t="shared" si="50"/>
        <v>3.6847953255672041</v>
      </c>
      <c r="Y81">
        <f t="shared" si="51"/>
        <v>5.2817227997188523</v>
      </c>
      <c r="Z81">
        <f t="shared" si="52"/>
        <v>1.6685140516221266</v>
      </c>
      <c r="AA81">
        <f t="shared" si="53"/>
        <v>-12.950577243718438</v>
      </c>
      <c r="AB81">
        <f t="shared" si="54"/>
        <v>-35.983610406094797</v>
      </c>
      <c r="AC81">
        <f t="shared" si="55"/>
        <v>-3.0048570535190957</v>
      </c>
      <c r="AD81">
        <f t="shared" si="56"/>
        <v>174.17958163083273</v>
      </c>
      <c r="AE81">
        <f t="shared" si="57"/>
        <v>12.115526812357094</v>
      </c>
      <c r="AF81">
        <f t="shared" si="58"/>
        <v>0.23725830518431648</v>
      </c>
      <c r="AG81">
        <f t="shared" si="59"/>
        <v>1.2828523806810881</v>
      </c>
      <c r="AH81">
        <v>443.4007156654414</v>
      </c>
      <c r="AI81">
        <v>432.67941212121201</v>
      </c>
      <c r="AJ81">
        <v>1.7313174707932</v>
      </c>
      <c r="AK81">
        <v>66.400829897101715</v>
      </c>
      <c r="AL81">
        <f t="shared" si="60"/>
        <v>0.29366388307751562</v>
      </c>
      <c r="AM81">
        <v>36.060255653284891</v>
      </c>
      <c r="AN81">
        <v>36.345571515151498</v>
      </c>
      <c r="AO81">
        <v>8.504190418342935E-3</v>
      </c>
      <c r="AP81">
        <v>80.259830754641285</v>
      </c>
      <c r="AQ81">
        <v>5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47203.901724964751</v>
      </c>
      <c r="AV81">
        <f t="shared" si="64"/>
        <v>1200</v>
      </c>
      <c r="AW81">
        <f t="shared" si="65"/>
        <v>1025.9267493959405</v>
      </c>
      <c r="AX81">
        <f t="shared" si="66"/>
        <v>0.85493895782995044</v>
      </c>
      <c r="AY81">
        <f t="shared" si="67"/>
        <v>0.18843218861180422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1675365723</v>
      </c>
      <c r="BF81">
        <v>414.45528571428582</v>
      </c>
      <c r="BG81">
        <v>429.10771428571428</v>
      </c>
      <c r="BH81">
        <v>36.337228571428568</v>
      </c>
      <c r="BI81">
        <v>36.062942857142858</v>
      </c>
      <c r="BJ81">
        <v>420.0795714285714</v>
      </c>
      <c r="BK81">
        <v>36.081028571428583</v>
      </c>
      <c r="BL81">
        <v>500.14342857142861</v>
      </c>
      <c r="BM81">
        <v>101.3055714285714</v>
      </c>
      <c r="BN81">
        <v>9.9942157142857133E-2</v>
      </c>
      <c r="BO81">
        <v>33.793328571428567</v>
      </c>
      <c r="BP81">
        <v>34.034528571428567</v>
      </c>
      <c r="BQ81">
        <v>999.89999999999986</v>
      </c>
      <c r="BR81">
        <v>0</v>
      </c>
      <c r="BS81">
        <v>0</v>
      </c>
      <c r="BT81">
        <v>8984.7314285714292</v>
      </c>
      <c r="BU81">
        <v>0</v>
      </c>
      <c r="BV81">
        <v>332.83742857142857</v>
      </c>
      <c r="BW81">
        <v>-14.652371428571429</v>
      </c>
      <c r="BX81">
        <v>430.08342857142861</v>
      </c>
      <c r="BY81">
        <v>445.16157142857139</v>
      </c>
      <c r="BZ81">
        <v>0.27428814285714281</v>
      </c>
      <c r="CA81">
        <v>429.10771428571428</v>
      </c>
      <c r="CB81">
        <v>36.062942857142858</v>
      </c>
      <c r="CC81">
        <v>3.681161428571428</v>
      </c>
      <c r="CD81">
        <v>3.653374285714285</v>
      </c>
      <c r="CE81">
        <v>27.479285714285709</v>
      </c>
      <c r="CF81">
        <v>27.349871428571429</v>
      </c>
      <c r="CG81">
        <v>1200</v>
      </c>
      <c r="CH81">
        <v>0.49995200000000001</v>
      </c>
      <c r="CI81">
        <v>0.50004799999999994</v>
      </c>
      <c r="CJ81">
        <v>0</v>
      </c>
      <c r="CK81">
        <v>854.60628571428572</v>
      </c>
      <c r="CL81">
        <v>4.9990899999999998</v>
      </c>
      <c r="CM81">
        <v>8934.9114285714277</v>
      </c>
      <c r="CN81">
        <v>9557.7014285714286</v>
      </c>
      <c r="CO81">
        <v>44.25</v>
      </c>
      <c r="CP81">
        <v>46.811999999999998</v>
      </c>
      <c r="CQ81">
        <v>45.061999999999998</v>
      </c>
      <c r="CR81">
        <v>45.686999999999998</v>
      </c>
      <c r="CS81">
        <v>45.625</v>
      </c>
      <c r="CT81">
        <v>597.44285714285718</v>
      </c>
      <c r="CU81">
        <v>597.55857142857144</v>
      </c>
      <c r="CV81">
        <v>0</v>
      </c>
      <c r="CW81">
        <v>1675365743.5</v>
      </c>
      <c r="CX81">
        <v>0</v>
      </c>
      <c r="CY81">
        <v>1675363412.5999999</v>
      </c>
      <c r="CZ81" t="s">
        <v>356</v>
      </c>
      <c r="DA81">
        <v>1675363412.5999999</v>
      </c>
      <c r="DB81">
        <v>1675363407.5999999</v>
      </c>
      <c r="DC81">
        <v>2</v>
      </c>
      <c r="DD81">
        <v>-0.36699999999999999</v>
      </c>
      <c r="DE81">
        <v>-1.9E-2</v>
      </c>
      <c r="DF81">
        <v>-5.625</v>
      </c>
      <c r="DG81">
        <v>0.25600000000000001</v>
      </c>
      <c r="DH81">
        <v>415</v>
      </c>
      <c r="DI81">
        <v>35</v>
      </c>
      <c r="DJ81">
        <v>0.26</v>
      </c>
      <c r="DK81">
        <v>0.03</v>
      </c>
      <c r="DL81">
        <v>-14.55083658536585</v>
      </c>
      <c r="DM81">
        <v>-0.68929337979097993</v>
      </c>
      <c r="DN81">
        <v>7.604875443920775E-2</v>
      </c>
      <c r="DO81">
        <v>0</v>
      </c>
      <c r="DP81">
        <v>0.29145648780487798</v>
      </c>
      <c r="DQ81">
        <v>-0.23988545644599321</v>
      </c>
      <c r="DR81">
        <v>2.6892786855125611E-2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400</v>
      </c>
      <c r="EA81">
        <v>2.9476599999999999</v>
      </c>
      <c r="EB81">
        <v>2.6236000000000002</v>
      </c>
      <c r="EC81">
        <v>0.102618</v>
      </c>
      <c r="ED81">
        <v>0.10344399999999999</v>
      </c>
      <c r="EE81">
        <v>0.145594</v>
      </c>
      <c r="EF81">
        <v>0.14351900000000001</v>
      </c>
      <c r="EG81">
        <v>27017.3</v>
      </c>
      <c r="EH81">
        <v>27445.9</v>
      </c>
      <c r="EI81">
        <v>28012.7</v>
      </c>
      <c r="EJ81">
        <v>29468.2</v>
      </c>
      <c r="EK81">
        <v>32938.1</v>
      </c>
      <c r="EL81">
        <v>35051.1</v>
      </c>
      <c r="EM81">
        <v>39546.9</v>
      </c>
      <c r="EN81">
        <v>42136.7</v>
      </c>
      <c r="EO81">
        <v>1.9514199999999999</v>
      </c>
      <c r="EP81">
        <v>1.9137500000000001</v>
      </c>
      <c r="EQ81">
        <v>0.11870600000000001</v>
      </c>
      <c r="ER81">
        <v>0</v>
      </c>
      <c r="ES81">
        <v>32.113</v>
      </c>
      <c r="ET81">
        <v>999.9</v>
      </c>
      <c r="EU81">
        <v>73.5</v>
      </c>
      <c r="EV81">
        <v>34.299999999999997</v>
      </c>
      <c r="EW81">
        <v>39.419600000000003</v>
      </c>
      <c r="EX81">
        <v>56.787199999999999</v>
      </c>
      <c r="EY81">
        <v>2.3357399999999999</v>
      </c>
      <c r="EZ81">
        <v>1</v>
      </c>
      <c r="FA81">
        <v>0.51205000000000001</v>
      </c>
      <c r="FB81">
        <v>0.77127699999999999</v>
      </c>
      <c r="FC81">
        <v>20.269300000000001</v>
      </c>
      <c r="FD81">
        <v>5.2199900000000001</v>
      </c>
      <c r="FE81">
        <v>12.009399999999999</v>
      </c>
      <c r="FF81">
        <v>4.9869000000000003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1.8642000000000001</v>
      </c>
      <c r="FO81">
        <v>1.86033</v>
      </c>
      <c r="FP81">
        <v>1.8609599999999999</v>
      </c>
      <c r="FQ81">
        <v>1.86019</v>
      </c>
      <c r="FR81">
        <v>1.8618699999999999</v>
      </c>
      <c r="FS81">
        <v>1.85849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-5.633</v>
      </c>
      <c r="GH81">
        <v>0.25629999999999997</v>
      </c>
      <c r="GI81">
        <v>-4.2478098867432763</v>
      </c>
      <c r="GJ81">
        <v>-3.9744887815693084E-3</v>
      </c>
      <c r="GK81">
        <v>1.847162108954052E-6</v>
      </c>
      <c r="GL81">
        <v>-4.4217609294687878E-10</v>
      </c>
      <c r="GM81">
        <v>0.25621500000000452</v>
      </c>
      <c r="GN81">
        <v>0</v>
      </c>
      <c r="GO81">
        <v>0</v>
      </c>
      <c r="GP81">
        <v>0</v>
      </c>
      <c r="GQ81">
        <v>6</v>
      </c>
      <c r="GR81">
        <v>2080</v>
      </c>
      <c r="GS81">
        <v>4</v>
      </c>
      <c r="GT81">
        <v>32</v>
      </c>
      <c r="GU81">
        <v>38.5</v>
      </c>
      <c r="GV81">
        <v>38.6</v>
      </c>
      <c r="GW81">
        <v>1.1450199999999999</v>
      </c>
      <c r="GX81">
        <v>2.5561500000000001</v>
      </c>
      <c r="GY81">
        <v>1.4489700000000001</v>
      </c>
      <c r="GZ81">
        <v>2.323</v>
      </c>
      <c r="HA81">
        <v>1.5478499999999999</v>
      </c>
      <c r="HB81">
        <v>2.36328</v>
      </c>
      <c r="HC81">
        <v>38.919800000000002</v>
      </c>
      <c r="HD81">
        <v>15.287800000000001</v>
      </c>
      <c r="HE81">
        <v>18</v>
      </c>
      <c r="HF81">
        <v>508.31099999999998</v>
      </c>
      <c r="HG81">
        <v>525.69799999999998</v>
      </c>
      <c r="HH81">
        <v>31.000800000000002</v>
      </c>
      <c r="HI81">
        <v>33.902000000000001</v>
      </c>
      <c r="HJ81">
        <v>30.000800000000002</v>
      </c>
      <c r="HK81">
        <v>33.720799999999997</v>
      </c>
      <c r="HL81">
        <v>33.725700000000003</v>
      </c>
      <c r="HM81">
        <v>22.9406</v>
      </c>
      <c r="HN81">
        <v>13.734</v>
      </c>
      <c r="HO81">
        <v>100</v>
      </c>
      <c r="HP81">
        <v>31</v>
      </c>
      <c r="HQ81">
        <v>444.84199999999998</v>
      </c>
      <c r="HR81">
        <v>36.168199999999999</v>
      </c>
      <c r="HS81">
        <v>98.717299999999994</v>
      </c>
      <c r="HT81">
        <v>97.695599999999999</v>
      </c>
    </row>
    <row r="82" spans="1:228" x14ac:dyDescent="0.2">
      <c r="A82">
        <v>67</v>
      </c>
      <c r="B82">
        <v>1675365729</v>
      </c>
      <c r="C82">
        <v>263.5</v>
      </c>
      <c r="D82" t="s">
        <v>493</v>
      </c>
      <c r="E82" t="s">
        <v>494</v>
      </c>
      <c r="F82">
        <v>4</v>
      </c>
      <c r="G82">
        <v>1675365726.6875</v>
      </c>
      <c r="H82">
        <f t="shared" si="34"/>
        <v>2.9482816662617202E-4</v>
      </c>
      <c r="I82">
        <f t="shared" si="35"/>
        <v>0.29482816662617201</v>
      </c>
      <c r="J82">
        <f t="shared" si="36"/>
        <v>1.2856355810133071</v>
      </c>
      <c r="K82">
        <f t="shared" si="37"/>
        <v>420.61612500000001</v>
      </c>
      <c r="L82">
        <f t="shared" si="38"/>
        <v>290.91000335327237</v>
      </c>
      <c r="M82">
        <f t="shared" si="39"/>
        <v>29.500242448013008</v>
      </c>
      <c r="N82">
        <f t="shared" si="40"/>
        <v>42.653320690301271</v>
      </c>
      <c r="O82">
        <f t="shared" si="41"/>
        <v>1.7203645158001886E-2</v>
      </c>
      <c r="P82">
        <f t="shared" si="42"/>
        <v>2.7669259290840778</v>
      </c>
      <c r="Q82">
        <f t="shared" si="43"/>
        <v>1.7144440747238837E-2</v>
      </c>
      <c r="R82">
        <f t="shared" si="44"/>
        <v>1.072057768225541E-2</v>
      </c>
      <c r="S82">
        <f t="shared" si="45"/>
        <v>226.11793490679995</v>
      </c>
      <c r="T82">
        <f t="shared" si="46"/>
        <v>35.115096714053188</v>
      </c>
      <c r="U82">
        <f t="shared" si="47"/>
        <v>34.034387500000001</v>
      </c>
      <c r="V82">
        <f t="shared" si="48"/>
        <v>5.3532672627631568</v>
      </c>
      <c r="W82">
        <f t="shared" si="49"/>
        <v>69.79726972707482</v>
      </c>
      <c r="X82">
        <f t="shared" si="50"/>
        <v>3.6871360446957642</v>
      </c>
      <c r="Y82">
        <f t="shared" si="51"/>
        <v>5.2826364972633018</v>
      </c>
      <c r="Z82">
        <f t="shared" si="52"/>
        <v>1.6661312180673926</v>
      </c>
      <c r="AA82">
        <f t="shared" si="53"/>
        <v>-13.001922148214186</v>
      </c>
      <c r="AB82">
        <f t="shared" si="54"/>
        <v>-35.496987649779278</v>
      </c>
      <c r="AC82">
        <f t="shared" si="55"/>
        <v>-2.9645672542304662</v>
      </c>
      <c r="AD82">
        <f t="shared" si="56"/>
        <v>174.65445785457601</v>
      </c>
      <c r="AE82">
        <f t="shared" si="57"/>
        <v>12.136176673939763</v>
      </c>
      <c r="AF82">
        <f t="shared" si="58"/>
        <v>0.24299418209078447</v>
      </c>
      <c r="AG82">
        <f t="shared" si="59"/>
        <v>1.2856355810133071</v>
      </c>
      <c r="AH82">
        <v>450.40331161255853</v>
      </c>
      <c r="AI82">
        <v>439.63863030303008</v>
      </c>
      <c r="AJ82">
        <v>1.7387750417238601</v>
      </c>
      <c r="AK82">
        <v>66.400829897101715</v>
      </c>
      <c r="AL82">
        <f t="shared" si="60"/>
        <v>0.29482816662617201</v>
      </c>
      <c r="AM82">
        <v>36.067824393429348</v>
      </c>
      <c r="AN82">
        <v>36.372597575757567</v>
      </c>
      <c r="AO82">
        <v>5.6621759097443061E-3</v>
      </c>
      <c r="AP82">
        <v>80.259830754641285</v>
      </c>
      <c r="AQ82">
        <v>5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47195.658873575878</v>
      </c>
      <c r="AV82">
        <f t="shared" si="64"/>
        <v>1199.9962499999999</v>
      </c>
      <c r="AW82">
        <f t="shared" si="65"/>
        <v>1025.9235512470466</v>
      </c>
      <c r="AX82">
        <f t="shared" si="66"/>
        <v>0.85493896439013595</v>
      </c>
      <c r="AY82">
        <f t="shared" si="67"/>
        <v>0.18843220127296229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1675365726.6875</v>
      </c>
      <c r="BF82">
        <v>420.61612500000001</v>
      </c>
      <c r="BG82">
        <v>435.29874999999998</v>
      </c>
      <c r="BH82">
        <v>36.359862499999998</v>
      </c>
      <c r="BI82">
        <v>36.078937500000002</v>
      </c>
      <c r="BJ82">
        <v>426.25675000000001</v>
      </c>
      <c r="BK82">
        <v>36.103637499999998</v>
      </c>
      <c r="BL82">
        <v>500.11700000000002</v>
      </c>
      <c r="BM82">
        <v>101.30674999999999</v>
      </c>
      <c r="BN82">
        <v>0.10001535</v>
      </c>
      <c r="BO82">
        <v>33.796424999999999</v>
      </c>
      <c r="BP82">
        <v>34.034387500000001</v>
      </c>
      <c r="BQ82">
        <v>999.9</v>
      </c>
      <c r="BR82">
        <v>0</v>
      </c>
      <c r="BS82">
        <v>0</v>
      </c>
      <c r="BT82">
        <v>8983.125</v>
      </c>
      <c r="BU82">
        <v>0</v>
      </c>
      <c r="BV82">
        <v>319.37462499999998</v>
      </c>
      <c r="BW82">
        <v>-14.6826875</v>
      </c>
      <c r="BX82">
        <v>436.486875</v>
      </c>
      <c r="BY82">
        <v>451.59174999999999</v>
      </c>
      <c r="BZ82">
        <v>0.28091912499999999</v>
      </c>
      <c r="CA82">
        <v>435.29874999999998</v>
      </c>
      <c r="CB82">
        <v>36.078937500000002</v>
      </c>
      <c r="CC82">
        <v>3.6835037499999999</v>
      </c>
      <c r="CD82">
        <v>3.6550425</v>
      </c>
      <c r="CE82">
        <v>27.49015</v>
      </c>
      <c r="CF82">
        <v>27.357675</v>
      </c>
      <c r="CG82">
        <v>1199.9962499999999</v>
      </c>
      <c r="CH82">
        <v>0.49995174999999997</v>
      </c>
      <c r="CI82">
        <v>0.50004825000000008</v>
      </c>
      <c r="CJ82">
        <v>0</v>
      </c>
      <c r="CK82">
        <v>854.20837499999993</v>
      </c>
      <c r="CL82">
        <v>4.9990899999999998</v>
      </c>
      <c r="CM82">
        <v>8932.213749999999</v>
      </c>
      <c r="CN82">
        <v>9557.6624999999985</v>
      </c>
      <c r="CO82">
        <v>44.280999999999999</v>
      </c>
      <c r="CP82">
        <v>46.811999999999998</v>
      </c>
      <c r="CQ82">
        <v>45.093499999999999</v>
      </c>
      <c r="CR82">
        <v>45.702749999999988</v>
      </c>
      <c r="CS82">
        <v>45.625</v>
      </c>
      <c r="CT82">
        <v>597.44125000000008</v>
      </c>
      <c r="CU82">
        <v>597.55749999999989</v>
      </c>
      <c r="CV82">
        <v>0</v>
      </c>
      <c r="CW82">
        <v>1675365747.0999999</v>
      </c>
      <c r="CX82">
        <v>0</v>
      </c>
      <c r="CY82">
        <v>1675363412.5999999</v>
      </c>
      <c r="CZ82" t="s">
        <v>356</v>
      </c>
      <c r="DA82">
        <v>1675363412.5999999</v>
      </c>
      <c r="DB82">
        <v>1675363407.5999999</v>
      </c>
      <c r="DC82">
        <v>2</v>
      </c>
      <c r="DD82">
        <v>-0.36699999999999999</v>
      </c>
      <c r="DE82">
        <v>-1.9E-2</v>
      </c>
      <c r="DF82">
        <v>-5.625</v>
      </c>
      <c r="DG82">
        <v>0.25600000000000001</v>
      </c>
      <c r="DH82">
        <v>415</v>
      </c>
      <c r="DI82">
        <v>35</v>
      </c>
      <c r="DJ82">
        <v>0.26</v>
      </c>
      <c r="DK82">
        <v>0.03</v>
      </c>
      <c r="DL82">
        <v>-14.59670975609756</v>
      </c>
      <c r="DM82">
        <v>-0.64135191637631894</v>
      </c>
      <c r="DN82">
        <v>7.0873335330828915E-2</v>
      </c>
      <c r="DO82">
        <v>0</v>
      </c>
      <c r="DP82">
        <v>0.28010621951219522</v>
      </c>
      <c r="DQ82">
        <v>-6.8161400696863675E-2</v>
      </c>
      <c r="DR82">
        <v>1.1816737110024249E-2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2.9472399999999999</v>
      </c>
      <c r="EB82">
        <v>2.62371</v>
      </c>
      <c r="EC82">
        <v>0.103852</v>
      </c>
      <c r="ED82">
        <v>0.10464900000000001</v>
      </c>
      <c r="EE82">
        <v>0.14566899999999999</v>
      </c>
      <c r="EF82">
        <v>0.143591</v>
      </c>
      <c r="EG82">
        <v>26979.5</v>
      </c>
      <c r="EH82">
        <v>27408.5</v>
      </c>
      <c r="EI82">
        <v>28012</v>
      </c>
      <c r="EJ82">
        <v>29467.7</v>
      </c>
      <c r="EK82">
        <v>32934.6</v>
      </c>
      <c r="EL82">
        <v>35047.699999999997</v>
      </c>
      <c r="EM82">
        <v>39546.199999999997</v>
      </c>
      <c r="EN82">
        <v>42136.1</v>
      </c>
      <c r="EO82">
        <v>1.9515</v>
      </c>
      <c r="EP82">
        <v>1.9138999999999999</v>
      </c>
      <c r="EQ82">
        <v>0.11874700000000001</v>
      </c>
      <c r="ER82">
        <v>0</v>
      </c>
      <c r="ES82">
        <v>32.1066</v>
      </c>
      <c r="ET82">
        <v>999.9</v>
      </c>
      <c r="EU82">
        <v>73.5</v>
      </c>
      <c r="EV82">
        <v>34.299999999999997</v>
      </c>
      <c r="EW82">
        <v>39.418500000000002</v>
      </c>
      <c r="EX82">
        <v>57.747199999999999</v>
      </c>
      <c r="EY82">
        <v>2.7924699999999998</v>
      </c>
      <c r="EZ82">
        <v>1</v>
      </c>
      <c r="FA82">
        <v>0.51289099999999999</v>
      </c>
      <c r="FB82">
        <v>0.77341499999999996</v>
      </c>
      <c r="FC82">
        <v>20.269100000000002</v>
      </c>
      <c r="FD82">
        <v>5.2195400000000003</v>
      </c>
      <c r="FE82">
        <v>12.0098</v>
      </c>
      <c r="FF82">
        <v>4.9867499999999998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1.8622000000000001</v>
      </c>
      <c r="FN82">
        <v>1.8642000000000001</v>
      </c>
      <c r="FO82">
        <v>1.8603499999999999</v>
      </c>
      <c r="FP82">
        <v>1.8609599999999999</v>
      </c>
      <c r="FQ82">
        <v>1.86019</v>
      </c>
      <c r="FR82">
        <v>1.86188</v>
      </c>
      <c r="FS82">
        <v>1.8585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-5.6509999999999998</v>
      </c>
      <c r="GH82">
        <v>0.25619999999999998</v>
      </c>
      <c r="GI82">
        <v>-4.2478098867432763</v>
      </c>
      <c r="GJ82">
        <v>-3.9744887815693084E-3</v>
      </c>
      <c r="GK82">
        <v>1.847162108954052E-6</v>
      </c>
      <c r="GL82">
        <v>-4.4217609294687878E-10</v>
      </c>
      <c r="GM82">
        <v>0.25621500000000452</v>
      </c>
      <c r="GN82">
        <v>0</v>
      </c>
      <c r="GO82">
        <v>0</v>
      </c>
      <c r="GP82">
        <v>0</v>
      </c>
      <c r="GQ82">
        <v>6</v>
      </c>
      <c r="GR82">
        <v>2080</v>
      </c>
      <c r="GS82">
        <v>4</v>
      </c>
      <c r="GT82">
        <v>32</v>
      </c>
      <c r="GU82">
        <v>38.6</v>
      </c>
      <c r="GV82">
        <v>38.700000000000003</v>
      </c>
      <c r="GW82">
        <v>1.15967</v>
      </c>
      <c r="GX82">
        <v>2.5744600000000002</v>
      </c>
      <c r="GY82">
        <v>1.4489700000000001</v>
      </c>
      <c r="GZ82">
        <v>2.323</v>
      </c>
      <c r="HA82">
        <v>1.5478499999999999</v>
      </c>
      <c r="HB82">
        <v>2.2680699999999998</v>
      </c>
      <c r="HC82">
        <v>38.919800000000002</v>
      </c>
      <c r="HD82">
        <v>15.244</v>
      </c>
      <c r="HE82">
        <v>18</v>
      </c>
      <c r="HF82">
        <v>508.40699999999998</v>
      </c>
      <c r="HG82">
        <v>525.86099999999999</v>
      </c>
      <c r="HH82">
        <v>31.000699999999998</v>
      </c>
      <c r="HI82">
        <v>33.909100000000002</v>
      </c>
      <c r="HJ82">
        <v>30.000900000000001</v>
      </c>
      <c r="HK82">
        <v>33.726799999999997</v>
      </c>
      <c r="HL82">
        <v>33.731699999999996</v>
      </c>
      <c r="HM82">
        <v>23.2225</v>
      </c>
      <c r="HN82">
        <v>13.734</v>
      </c>
      <c r="HO82">
        <v>100</v>
      </c>
      <c r="HP82">
        <v>31</v>
      </c>
      <c r="HQ82">
        <v>451.52100000000002</v>
      </c>
      <c r="HR82">
        <v>36.162100000000002</v>
      </c>
      <c r="HS82">
        <v>98.715199999999996</v>
      </c>
      <c r="HT82">
        <v>97.694199999999995</v>
      </c>
    </row>
    <row r="83" spans="1:228" x14ac:dyDescent="0.2">
      <c r="A83">
        <v>68</v>
      </c>
      <c r="B83">
        <v>1675365733</v>
      </c>
      <c r="C83">
        <v>267.5</v>
      </c>
      <c r="D83" t="s">
        <v>495</v>
      </c>
      <c r="E83" t="s">
        <v>496</v>
      </c>
      <c r="F83">
        <v>4</v>
      </c>
      <c r="G83">
        <v>1675365731</v>
      </c>
      <c r="H83">
        <f t="shared" si="34"/>
        <v>3.0400311793262911E-4</v>
      </c>
      <c r="I83">
        <f t="shared" si="35"/>
        <v>0.30400311793262913</v>
      </c>
      <c r="J83">
        <f t="shared" si="36"/>
        <v>1.3092791977838456</v>
      </c>
      <c r="K83">
        <f t="shared" si="37"/>
        <v>427.83057142857137</v>
      </c>
      <c r="L83">
        <f t="shared" si="38"/>
        <v>299.76346538616014</v>
      </c>
      <c r="M83">
        <f t="shared" si="39"/>
        <v>30.397539768742512</v>
      </c>
      <c r="N83">
        <f t="shared" si="40"/>
        <v>43.384195577438312</v>
      </c>
      <c r="O83">
        <f t="shared" si="41"/>
        <v>1.7793297428184862E-2</v>
      </c>
      <c r="P83">
        <f t="shared" si="42"/>
        <v>2.7713747155833564</v>
      </c>
      <c r="Q83">
        <f t="shared" si="43"/>
        <v>1.7730074348298527E-2</v>
      </c>
      <c r="R83">
        <f t="shared" si="44"/>
        <v>1.1086957998442375E-2</v>
      </c>
      <c r="S83">
        <f t="shared" si="45"/>
        <v>226.11632652756617</v>
      </c>
      <c r="T83">
        <f t="shared" si="46"/>
        <v>35.11671609685245</v>
      </c>
      <c r="U83">
        <f t="shared" si="47"/>
        <v>34.027814285714292</v>
      </c>
      <c r="V83">
        <f t="shared" si="48"/>
        <v>5.3513052631777951</v>
      </c>
      <c r="W83">
        <f t="shared" si="49"/>
        <v>69.829769135248711</v>
      </c>
      <c r="X83">
        <f t="shared" si="50"/>
        <v>3.6901078747220826</v>
      </c>
      <c r="Y83">
        <f t="shared" si="51"/>
        <v>5.2844337313717222</v>
      </c>
      <c r="Z83">
        <f t="shared" si="52"/>
        <v>1.6611973884557125</v>
      </c>
      <c r="AA83">
        <f t="shared" si="53"/>
        <v>-13.406537500828945</v>
      </c>
      <c r="AB83">
        <f t="shared" si="54"/>
        <v>-33.662152681069827</v>
      </c>
      <c r="AC83">
        <f t="shared" si="55"/>
        <v>-2.8068095278658665</v>
      </c>
      <c r="AD83">
        <f t="shared" si="56"/>
        <v>176.24082681780152</v>
      </c>
      <c r="AE83">
        <f t="shared" si="57"/>
        <v>12.13936189358048</v>
      </c>
      <c r="AF83">
        <f t="shared" si="58"/>
        <v>0.252106067572689</v>
      </c>
      <c r="AG83">
        <f t="shared" si="59"/>
        <v>1.3092791977838456</v>
      </c>
      <c r="AH83">
        <v>457.34824725361278</v>
      </c>
      <c r="AI83">
        <v>446.58269696969683</v>
      </c>
      <c r="AJ83">
        <v>1.733463706088495</v>
      </c>
      <c r="AK83">
        <v>66.400829897101715</v>
      </c>
      <c r="AL83">
        <f t="shared" si="60"/>
        <v>0.30400311793262913</v>
      </c>
      <c r="AM83">
        <v>36.094556138232512</v>
      </c>
      <c r="AN83">
        <v>36.399028484848472</v>
      </c>
      <c r="AO83">
        <v>7.3718917545146177E-3</v>
      </c>
      <c r="AP83">
        <v>80.259830754641285</v>
      </c>
      <c r="AQ83">
        <v>5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47316.865619670294</v>
      </c>
      <c r="AV83">
        <f t="shared" si="64"/>
        <v>1199.987142857143</v>
      </c>
      <c r="AW83">
        <f t="shared" si="65"/>
        <v>1025.915820998739</v>
      </c>
      <c r="AX83">
        <f t="shared" si="66"/>
        <v>0.85493901089311342</v>
      </c>
      <c r="AY83">
        <f t="shared" si="67"/>
        <v>0.18843229102370895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1675365731</v>
      </c>
      <c r="BF83">
        <v>427.83057142857137</v>
      </c>
      <c r="BG83">
        <v>442.52342857142861</v>
      </c>
      <c r="BH83">
        <v>36.389771428571429</v>
      </c>
      <c r="BI83">
        <v>36.098328571428567</v>
      </c>
      <c r="BJ83">
        <v>433.49028571428568</v>
      </c>
      <c r="BK83">
        <v>36.133571428571422</v>
      </c>
      <c r="BL83">
        <v>500.12957142857141</v>
      </c>
      <c r="BM83">
        <v>101.3051428571429</v>
      </c>
      <c r="BN83">
        <v>9.9942414285714279E-2</v>
      </c>
      <c r="BO83">
        <v>33.802514285714288</v>
      </c>
      <c r="BP83">
        <v>34.027814285714292</v>
      </c>
      <c r="BQ83">
        <v>999.89999999999986</v>
      </c>
      <c r="BR83">
        <v>0</v>
      </c>
      <c r="BS83">
        <v>0</v>
      </c>
      <c r="BT83">
        <v>9006.8742857142861</v>
      </c>
      <c r="BU83">
        <v>0</v>
      </c>
      <c r="BV83">
        <v>303.38528571428571</v>
      </c>
      <c r="BW83">
        <v>-14.69292857142857</v>
      </c>
      <c r="BX83">
        <v>443.98728571428569</v>
      </c>
      <c r="BY83">
        <v>459.096</v>
      </c>
      <c r="BZ83">
        <v>0.29145157142857148</v>
      </c>
      <c r="CA83">
        <v>442.52342857142861</v>
      </c>
      <c r="CB83">
        <v>36.098328571428567</v>
      </c>
      <c r="CC83">
        <v>3.6864785714285722</v>
      </c>
      <c r="CD83">
        <v>3.656951428571428</v>
      </c>
      <c r="CE83">
        <v>27.503971428571429</v>
      </c>
      <c r="CF83">
        <v>27.366599999999998</v>
      </c>
      <c r="CG83">
        <v>1199.987142857143</v>
      </c>
      <c r="CH83">
        <v>0.49995000000000012</v>
      </c>
      <c r="CI83">
        <v>0.50004999999999999</v>
      </c>
      <c r="CJ83">
        <v>0</v>
      </c>
      <c r="CK83">
        <v>853.86257142857153</v>
      </c>
      <c r="CL83">
        <v>4.9990899999999998</v>
      </c>
      <c r="CM83">
        <v>8928.9642857142844</v>
      </c>
      <c r="CN83">
        <v>9557.5699999999979</v>
      </c>
      <c r="CO83">
        <v>44.303142857142859</v>
      </c>
      <c r="CP83">
        <v>46.847999999999999</v>
      </c>
      <c r="CQ83">
        <v>45.125</v>
      </c>
      <c r="CR83">
        <v>45.75</v>
      </c>
      <c r="CS83">
        <v>45.625</v>
      </c>
      <c r="CT83">
        <v>597.43571428571431</v>
      </c>
      <c r="CU83">
        <v>597.55571428571432</v>
      </c>
      <c r="CV83">
        <v>0</v>
      </c>
      <c r="CW83">
        <v>1675365751.3</v>
      </c>
      <c r="CX83">
        <v>0</v>
      </c>
      <c r="CY83">
        <v>1675363412.5999999</v>
      </c>
      <c r="CZ83" t="s">
        <v>356</v>
      </c>
      <c r="DA83">
        <v>1675363412.5999999</v>
      </c>
      <c r="DB83">
        <v>1675363407.5999999</v>
      </c>
      <c r="DC83">
        <v>2</v>
      </c>
      <c r="DD83">
        <v>-0.36699999999999999</v>
      </c>
      <c r="DE83">
        <v>-1.9E-2</v>
      </c>
      <c r="DF83">
        <v>-5.625</v>
      </c>
      <c r="DG83">
        <v>0.25600000000000001</v>
      </c>
      <c r="DH83">
        <v>415</v>
      </c>
      <c r="DI83">
        <v>35</v>
      </c>
      <c r="DJ83">
        <v>0.26</v>
      </c>
      <c r="DK83">
        <v>0.03</v>
      </c>
      <c r="DL83">
        <v>-14.63420243902439</v>
      </c>
      <c r="DM83">
        <v>-0.43062439024390031</v>
      </c>
      <c r="DN83">
        <v>4.9902854348222697E-2</v>
      </c>
      <c r="DO83">
        <v>0</v>
      </c>
      <c r="DP83">
        <v>0.2786019512195122</v>
      </c>
      <c r="DQ83">
        <v>2.2034655052264131E-2</v>
      </c>
      <c r="DR83">
        <v>9.8683199473358369E-3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2.9472499999999999</v>
      </c>
      <c r="EB83">
        <v>2.62384</v>
      </c>
      <c r="EC83">
        <v>0.105069</v>
      </c>
      <c r="ED83">
        <v>0.10585600000000001</v>
      </c>
      <c r="EE83">
        <v>0.145731</v>
      </c>
      <c r="EF83">
        <v>0.14360300000000001</v>
      </c>
      <c r="EG83">
        <v>26942.3</v>
      </c>
      <c r="EH83">
        <v>27371</v>
      </c>
      <c r="EI83">
        <v>28011.5</v>
      </c>
      <c r="EJ83">
        <v>29467.200000000001</v>
      </c>
      <c r="EK83">
        <v>32931.5</v>
      </c>
      <c r="EL83">
        <v>35046.6</v>
      </c>
      <c r="EM83">
        <v>39545.199999999997</v>
      </c>
      <c r="EN83">
        <v>42135.3</v>
      </c>
      <c r="EO83">
        <v>1.95112</v>
      </c>
      <c r="EP83">
        <v>1.9138299999999999</v>
      </c>
      <c r="EQ83">
        <v>0.119071</v>
      </c>
      <c r="ER83">
        <v>0</v>
      </c>
      <c r="ES83">
        <v>32.101999999999997</v>
      </c>
      <c r="ET83">
        <v>999.9</v>
      </c>
      <c r="EU83">
        <v>73.5</v>
      </c>
      <c r="EV83">
        <v>34.299999999999997</v>
      </c>
      <c r="EW83">
        <v>39.422899999999998</v>
      </c>
      <c r="EX83">
        <v>57.297199999999997</v>
      </c>
      <c r="EY83">
        <v>2.9487199999999998</v>
      </c>
      <c r="EZ83">
        <v>1</v>
      </c>
      <c r="FA83">
        <v>0.51335399999999998</v>
      </c>
      <c r="FB83">
        <v>0.77557200000000004</v>
      </c>
      <c r="FC83">
        <v>20.269300000000001</v>
      </c>
      <c r="FD83">
        <v>5.2198399999999996</v>
      </c>
      <c r="FE83">
        <v>12.0097</v>
      </c>
      <c r="FF83">
        <v>4.9867999999999997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1.86219</v>
      </c>
      <c r="FN83">
        <v>1.86419</v>
      </c>
      <c r="FO83">
        <v>1.8603499999999999</v>
      </c>
      <c r="FP83">
        <v>1.8609599999999999</v>
      </c>
      <c r="FQ83">
        <v>1.86019</v>
      </c>
      <c r="FR83">
        <v>1.86188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-5.6680000000000001</v>
      </c>
      <c r="GH83">
        <v>0.25619999999999998</v>
      </c>
      <c r="GI83">
        <v>-4.2478098867432763</v>
      </c>
      <c r="GJ83">
        <v>-3.9744887815693084E-3</v>
      </c>
      <c r="GK83">
        <v>1.847162108954052E-6</v>
      </c>
      <c r="GL83">
        <v>-4.4217609294687878E-10</v>
      </c>
      <c r="GM83">
        <v>0.25621500000000452</v>
      </c>
      <c r="GN83">
        <v>0</v>
      </c>
      <c r="GO83">
        <v>0</v>
      </c>
      <c r="GP83">
        <v>0</v>
      </c>
      <c r="GQ83">
        <v>6</v>
      </c>
      <c r="GR83">
        <v>2080</v>
      </c>
      <c r="GS83">
        <v>4</v>
      </c>
      <c r="GT83">
        <v>32</v>
      </c>
      <c r="GU83">
        <v>38.700000000000003</v>
      </c>
      <c r="GV83">
        <v>38.799999999999997</v>
      </c>
      <c r="GW83">
        <v>1.1731</v>
      </c>
      <c r="GX83">
        <v>2.5634800000000002</v>
      </c>
      <c r="GY83">
        <v>1.4489700000000001</v>
      </c>
      <c r="GZ83">
        <v>2.323</v>
      </c>
      <c r="HA83">
        <v>1.5478499999999999</v>
      </c>
      <c r="HB83">
        <v>2.3938000000000001</v>
      </c>
      <c r="HC83">
        <v>38.919800000000002</v>
      </c>
      <c r="HD83">
        <v>15.2791</v>
      </c>
      <c r="HE83">
        <v>18</v>
      </c>
      <c r="HF83">
        <v>508.209</v>
      </c>
      <c r="HG83">
        <v>525.85699999999997</v>
      </c>
      <c r="HH83">
        <v>31.000599999999999</v>
      </c>
      <c r="HI83">
        <v>33.916499999999999</v>
      </c>
      <c r="HJ83">
        <v>30.000800000000002</v>
      </c>
      <c r="HK83">
        <v>33.732799999999997</v>
      </c>
      <c r="HL83">
        <v>33.7378</v>
      </c>
      <c r="HM83">
        <v>23.503</v>
      </c>
      <c r="HN83">
        <v>13.734</v>
      </c>
      <c r="HO83">
        <v>100</v>
      </c>
      <c r="HP83">
        <v>31</v>
      </c>
      <c r="HQ83">
        <v>458.19900000000001</v>
      </c>
      <c r="HR83">
        <v>36.151499999999999</v>
      </c>
      <c r="HS83">
        <v>98.713200000000001</v>
      </c>
      <c r="HT83">
        <v>97.692499999999995</v>
      </c>
    </row>
    <row r="84" spans="1:228" x14ac:dyDescent="0.2">
      <c r="A84">
        <v>69</v>
      </c>
      <c r="B84">
        <v>1675365737</v>
      </c>
      <c r="C84">
        <v>271.5</v>
      </c>
      <c r="D84" t="s">
        <v>497</v>
      </c>
      <c r="E84" t="s">
        <v>498</v>
      </c>
      <c r="F84">
        <v>4</v>
      </c>
      <c r="G84">
        <v>1675365734.6875</v>
      </c>
      <c r="H84">
        <f t="shared" si="34"/>
        <v>3.0500443228661275E-4</v>
      </c>
      <c r="I84">
        <f t="shared" si="35"/>
        <v>0.30500443228661273</v>
      </c>
      <c r="J84">
        <f t="shared" si="36"/>
        <v>1.2790311924349833</v>
      </c>
      <c r="K84">
        <f t="shared" si="37"/>
        <v>434.02499999999998</v>
      </c>
      <c r="L84">
        <f t="shared" si="38"/>
        <v>308.92988251495234</v>
      </c>
      <c r="M84">
        <f t="shared" si="39"/>
        <v>31.326937801954852</v>
      </c>
      <c r="N84">
        <f t="shared" si="40"/>
        <v>44.012168938805615</v>
      </c>
      <c r="O84">
        <f t="shared" si="41"/>
        <v>1.7862849887131139E-2</v>
      </c>
      <c r="P84">
        <f t="shared" si="42"/>
        <v>2.7742061049409372</v>
      </c>
      <c r="Q84">
        <f t="shared" si="43"/>
        <v>1.779919731010177E-2</v>
      </c>
      <c r="R84">
        <f t="shared" si="44"/>
        <v>1.1130198256374207E-2</v>
      </c>
      <c r="S84">
        <f t="shared" si="45"/>
        <v>226.11813657962344</v>
      </c>
      <c r="T84">
        <f t="shared" si="46"/>
        <v>35.122032927261422</v>
      </c>
      <c r="U84">
        <f t="shared" si="47"/>
        <v>34.031300000000002</v>
      </c>
      <c r="V84">
        <f t="shared" si="48"/>
        <v>5.3523456153848237</v>
      </c>
      <c r="W84">
        <f t="shared" si="49"/>
        <v>69.842406522047781</v>
      </c>
      <c r="X84">
        <f t="shared" si="50"/>
        <v>3.6921826522095844</v>
      </c>
      <c r="Y84">
        <f t="shared" si="51"/>
        <v>5.2864482140145608</v>
      </c>
      <c r="Z84">
        <f t="shared" si="52"/>
        <v>1.6601629631752393</v>
      </c>
      <c r="AA84">
        <f t="shared" si="53"/>
        <v>-13.450695463839622</v>
      </c>
      <c r="AB84">
        <f t="shared" si="54"/>
        <v>-33.197377283084016</v>
      </c>
      <c r="AC84">
        <f t="shared" si="55"/>
        <v>-2.7653699378355494</v>
      </c>
      <c r="AD84">
        <f t="shared" si="56"/>
        <v>176.70469389486425</v>
      </c>
      <c r="AE84">
        <f t="shared" si="57"/>
        <v>12.189962251754475</v>
      </c>
      <c r="AF84">
        <f t="shared" si="58"/>
        <v>0.26720371694148631</v>
      </c>
      <c r="AG84">
        <f t="shared" si="59"/>
        <v>1.2790311924349833</v>
      </c>
      <c r="AH84">
        <v>464.3995047578444</v>
      </c>
      <c r="AI84">
        <v>453.59141212121222</v>
      </c>
      <c r="AJ84">
        <v>1.7489036513092029</v>
      </c>
      <c r="AK84">
        <v>66.400829897101715</v>
      </c>
      <c r="AL84">
        <f t="shared" si="60"/>
        <v>0.30500443228661273</v>
      </c>
      <c r="AM84">
        <v>36.100695341283817</v>
      </c>
      <c r="AN84">
        <v>36.419860606060602</v>
      </c>
      <c r="AO84">
        <v>5.2416983188816792E-3</v>
      </c>
      <c r="AP84">
        <v>80.259830754641285</v>
      </c>
      <c r="AQ84">
        <v>5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47393.606110530382</v>
      </c>
      <c r="AV84">
        <f t="shared" si="64"/>
        <v>1200.0025000000001</v>
      </c>
      <c r="AW84">
        <f t="shared" si="65"/>
        <v>1025.9283889013593</v>
      </c>
      <c r="AX84">
        <f t="shared" si="66"/>
        <v>0.8549385429625016</v>
      </c>
      <c r="AY84">
        <f t="shared" si="67"/>
        <v>0.18843138791762803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1675365734.6875</v>
      </c>
      <c r="BF84">
        <v>434.02499999999998</v>
      </c>
      <c r="BG84">
        <v>448.78699999999998</v>
      </c>
      <c r="BH84">
        <v>36.410375000000002</v>
      </c>
      <c r="BI84">
        <v>36.101512499999998</v>
      </c>
      <c r="BJ84">
        <v>439.70075000000003</v>
      </c>
      <c r="BK84">
        <v>36.154175000000002</v>
      </c>
      <c r="BL84">
        <v>500.17349999999999</v>
      </c>
      <c r="BM84">
        <v>101.30475</v>
      </c>
      <c r="BN84">
        <v>9.993622499999999E-2</v>
      </c>
      <c r="BO84">
        <v>33.809337499999998</v>
      </c>
      <c r="BP84">
        <v>34.031300000000002</v>
      </c>
      <c r="BQ84">
        <v>999.9</v>
      </c>
      <c r="BR84">
        <v>0</v>
      </c>
      <c r="BS84">
        <v>0</v>
      </c>
      <c r="BT84">
        <v>9021.9524999999994</v>
      </c>
      <c r="BU84">
        <v>0</v>
      </c>
      <c r="BV84">
        <v>302.53437500000001</v>
      </c>
      <c r="BW84">
        <v>-14.762124999999999</v>
      </c>
      <c r="BX84">
        <v>450.42500000000001</v>
      </c>
      <c r="BY84">
        <v>465.59550000000002</v>
      </c>
      <c r="BZ84">
        <v>0.30888474999999999</v>
      </c>
      <c r="CA84">
        <v>448.78699999999998</v>
      </c>
      <c r="CB84">
        <v>36.101512499999998</v>
      </c>
      <c r="CC84">
        <v>3.6885387500000002</v>
      </c>
      <c r="CD84">
        <v>3.6572487499999999</v>
      </c>
      <c r="CE84">
        <v>27.513512500000001</v>
      </c>
      <c r="CF84">
        <v>27.367999999999999</v>
      </c>
      <c r="CG84">
        <v>1200.0025000000001</v>
      </c>
      <c r="CH84">
        <v>0.49996550000000001</v>
      </c>
      <c r="CI84">
        <v>0.50003449999999994</v>
      </c>
      <c r="CJ84">
        <v>0</v>
      </c>
      <c r="CK84">
        <v>853.47137499999997</v>
      </c>
      <c r="CL84">
        <v>4.9990899999999998</v>
      </c>
      <c r="CM84">
        <v>8926.9887500000004</v>
      </c>
      <c r="CN84">
        <v>9557.7512500000012</v>
      </c>
      <c r="CO84">
        <v>44.311999999999998</v>
      </c>
      <c r="CP84">
        <v>46.875</v>
      </c>
      <c r="CQ84">
        <v>45.125</v>
      </c>
      <c r="CR84">
        <v>45.765500000000003</v>
      </c>
      <c r="CS84">
        <v>45.625</v>
      </c>
      <c r="CT84">
        <v>597.46249999999998</v>
      </c>
      <c r="CU84">
        <v>597.54500000000007</v>
      </c>
      <c r="CV84">
        <v>0</v>
      </c>
      <c r="CW84">
        <v>1675365755.5</v>
      </c>
      <c r="CX84">
        <v>0</v>
      </c>
      <c r="CY84">
        <v>1675363412.5999999</v>
      </c>
      <c r="CZ84" t="s">
        <v>356</v>
      </c>
      <c r="DA84">
        <v>1675363412.5999999</v>
      </c>
      <c r="DB84">
        <v>1675363407.5999999</v>
      </c>
      <c r="DC84">
        <v>2</v>
      </c>
      <c r="DD84">
        <v>-0.36699999999999999</v>
      </c>
      <c r="DE84">
        <v>-1.9E-2</v>
      </c>
      <c r="DF84">
        <v>-5.625</v>
      </c>
      <c r="DG84">
        <v>0.25600000000000001</v>
      </c>
      <c r="DH84">
        <v>415</v>
      </c>
      <c r="DI84">
        <v>35</v>
      </c>
      <c r="DJ84">
        <v>0.26</v>
      </c>
      <c r="DK84">
        <v>0.03</v>
      </c>
      <c r="DL84">
        <v>-14.668873170731709</v>
      </c>
      <c r="DM84">
        <v>-0.5784439024390805</v>
      </c>
      <c r="DN84">
        <v>6.2021447999040497E-2</v>
      </c>
      <c r="DO84">
        <v>0</v>
      </c>
      <c r="DP84">
        <v>0.28251419512195131</v>
      </c>
      <c r="DQ84">
        <v>0.1345572334494774</v>
      </c>
      <c r="DR84">
        <v>1.511991102248228E-2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400</v>
      </c>
      <c r="EA84">
        <v>2.94754</v>
      </c>
      <c r="EB84">
        <v>2.6238199999999998</v>
      </c>
      <c r="EC84">
        <v>0.10628700000000001</v>
      </c>
      <c r="ED84">
        <v>0.10705199999999999</v>
      </c>
      <c r="EE84">
        <v>0.145787</v>
      </c>
      <c r="EF84">
        <v>0.14360300000000001</v>
      </c>
      <c r="EG84">
        <v>26905.8</v>
      </c>
      <c r="EH84">
        <v>27333.9</v>
      </c>
      <c r="EI84">
        <v>28011.7</v>
      </c>
      <c r="EJ84">
        <v>29466.7</v>
      </c>
      <c r="EK84">
        <v>32929.4</v>
      </c>
      <c r="EL84">
        <v>35046.400000000001</v>
      </c>
      <c r="EM84">
        <v>39545.1</v>
      </c>
      <c r="EN84">
        <v>42134.9</v>
      </c>
      <c r="EO84">
        <v>1.9512499999999999</v>
      </c>
      <c r="EP84">
        <v>1.9136500000000001</v>
      </c>
      <c r="EQ84">
        <v>0.119228</v>
      </c>
      <c r="ER84">
        <v>0</v>
      </c>
      <c r="ES84">
        <v>32.101300000000002</v>
      </c>
      <c r="ET84">
        <v>999.9</v>
      </c>
      <c r="EU84">
        <v>73.5</v>
      </c>
      <c r="EV84">
        <v>34.299999999999997</v>
      </c>
      <c r="EW84">
        <v>39.416899999999998</v>
      </c>
      <c r="EX84">
        <v>56.757199999999997</v>
      </c>
      <c r="EY84">
        <v>2.3357399999999999</v>
      </c>
      <c r="EZ84">
        <v>1</v>
      </c>
      <c r="FA84">
        <v>0.51403500000000002</v>
      </c>
      <c r="FB84">
        <v>0.77830299999999997</v>
      </c>
      <c r="FC84">
        <v>20.269500000000001</v>
      </c>
      <c r="FD84">
        <v>5.2199900000000001</v>
      </c>
      <c r="FE84">
        <v>12.0098</v>
      </c>
      <c r="FF84">
        <v>4.9869500000000002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1.8642000000000001</v>
      </c>
      <c r="FO84">
        <v>1.8603499999999999</v>
      </c>
      <c r="FP84">
        <v>1.86097</v>
      </c>
      <c r="FQ84">
        <v>1.86019</v>
      </c>
      <c r="FR84">
        <v>1.86188</v>
      </c>
      <c r="FS84">
        <v>1.8585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-5.6859999999999999</v>
      </c>
      <c r="GH84">
        <v>0.25619999999999998</v>
      </c>
      <c r="GI84">
        <v>-4.2478098867432763</v>
      </c>
      <c r="GJ84">
        <v>-3.9744887815693084E-3</v>
      </c>
      <c r="GK84">
        <v>1.847162108954052E-6</v>
      </c>
      <c r="GL84">
        <v>-4.4217609294687878E-10</v>
      </c>
      <c r="GM84">
        <v>0.25621500000000452</v>
      </c>
      <c r="GN84">
        <v>0</v>
      </c>
      <c r="GO84">
        <v>0</v>
      </c>
      <c r="GP84">
        <v>0</v>
      </c>
      <c r="GQ84">
        <v>6</v>
      </c>
      <c r="GR84">
        <v>2080</v>
      </c>
      <c r="GS84">
        <v>4</v>
      </c>
      <c r="GT84">
        <v>32</v>
      </c>
      <c r="GU84">
        <v>38.700000000000003</v>
      </c>
      <c r="GV84">
        <v>38.799999999999997</v>
      </c>
      <c r="GW84">
        <v>1.18774</v>
      </c>
      <c r="GX84">
        <v>2.5659200000000002</v>
      </c>
      <c r="GY84">
        <v>1.4489700000000001</v>
      </c>
      <c r="GZ84">
        <v>2.323</v>
      </c>
      <c r="HA84">
        <v>1.5478499999999999</v>
      </c>
      <c r="HB84">
        <v>2.2741699999999998</v>
      </c>
      <c r="HC84">
        <v>38.919800000000002</v>
      </c>
      <c r="HD84">
        <v>15.2615</v>
      </c>
      <c r="HE84">
        <v>18</v>
      </c>
      <c r="HF84">
        <v>508.33800000000002</v>
      </c>
      <c r="HG84">
        <v>525.774</v>
      </c>
      <c r="HH84">
        <v>31.000800000000002</v>
      </c>
      <c r="HI84">
        <v>33.9236</v>
      </c>
      <c r="HJ84">
        <v>30.000900000000001</v>
      </c>
      <c r="HK84">
        <v>33.738900000000001</v>
      </c>
      <c r="HL84">
        <v>33.743099999999998</v>
      </c>
      <c r="HM84">
        <v>23.7836</v>
      </c>
      <c r="HN84">
        <v>13.734</v>
      </c>
      <c r="HO84">
        <v>100</v>
      </c>
      <c r="HP84">
        <v>31</v>
      </c>
      <c r="HQ84">
        <v>464.87700000000001</v>
      </c>
      <c r="HR84">
        <v>36.1417</v>
      </c>
      <c r="HS84">
        <v>98.713300000000004</v>
      </c>
      <c r="HT84">
        <v>97.691199999999995</v>
      </c>
    </row>
    <row r="85" spans="1:228" x14ac:dyDescent="0.2">
      <c r="A85">
        <v>70</v>
      </c>
      <c r="B85">
        <v>1675365741</v>
      </c>
      <c r="C85">
        <v>275.5</v>
      </c>
      <c r="D85" t="s">
        <v>499</v>
      </c>
      <c r="E85" t="s">
        <v>500</v>
      </c>
      <c r="F85">
        <v>4</v>
      </c>
      <c r="G85">
        <v>1675365739</v>
      </c>
      <c r="H85">
        <f t="shared" si="34"/>
        <v>3.1682179174940454E-4</v>
      </c>
      <c r="I85">
        <f t="shared" si="35"/>
        <v>0.31682179174940456</v>
      </c>
      <c r="J85">
        <f t="shared" si="36"/>
        <v>1.2785047998486767</v>
      </c>
      <c r="K85">
        <f t="shared" si="37"/>
        <v>441.24742857142849</v>
      </c>
      <c r="L85">
        <f t="shared" si="38"/>
        <v>320.28789510739949</v>
      </c>
      <c r="M85">
        <f t="shared" si="39"/>
        <v>32.477916181180653</v>
      </c>
      <c r="N85">
        <f t="shared" si="40"/>
        <v>44.743486154851162</v>
      </c>
      <c r="O85">
        <f t="shared" si="41"/>
        <v>1.8566307948131092E-2</v>
      </c>
      <c r="P85">
        <f t="shared" si="42"/>
        <v>2.7654848609139151</v>
      </c>
      <c r="Q85">
        <f t="shared" si="43"/>
        <v>1.8497337703644454E-2</v>
      </c>
      <c r="R85">
        <f t="shared" si="44"/>
        <v>1.156701131894617E-2</v>
      </c>
      <c r="S85">
        <f t="shared" si="45"/>
        <v>226.1219652011676</v>
      </c>
      <c r="T85">
        <f t="shared" si="46"/>
        <v>35.126167430378175</v>
      </c>
      <c r="U85">
        <f t="shared" si="47"/>
        <v>34.034442857142857</v>
      </c>
      <c r="V85">
        <f t="shared" si="48"/>
        <v>5.3532837886428775</v>
      </c>
      <c r="W85">
        <f t="shared" si="49"/>
        <v>69.862094355457685</v>
      </c>
      <c r="X85">
        <f t="shared" si="50"/>
        <v>3.6939495851136837</v>
      </c>
      <c r="Y85">
        <f t="shared" si="51"/>
        <v>5.2874876128375181</v>
      </c>
      <c r="Z85">
        <f t="shared" si="52"/>
        <v>1.6593342035291938</v>
      </c>
      <c r="AA85">
        <f t="shared" si="53"/>
        <v>-13.971841016148741</v>
      </c>
      <c r="AB85">
        <f t="shared" si="54"/>
        <v>-33.036838975037739</v>
      </c>
      <c r="AC85">
        <f t="shared" si="55"/>
        <v>-2.7607655590755438</v>
      </c>
      <c r="AD85">
        <f t="shared" si="56"/>
        <v>176.35251965090558</v>
      </c>
      <c r="AE85">
        <f t="shared" si="57"/>
        <v>12.159553089322202</v>
      </c>
      <c r="AF85">
        <f t="shared" si="58"/>
        <v>0.28435142563426008</v>
      </c>
      <c r="AG85">
        <f t="shared" si="59"/>
        <v>1.2785047998486767</v>
      </c>
      <c r="AH85">
        <v>471.32902065691741</v>
      </c>
      <c r="AI85">
        <v>460.55223636363633</v>
      </c>
      <c r="AJ85">
        <v>1.7431004767294349</v>
      </c>
      <c r="AK85">
        <v>66.400829897101715</v>
      </c>
      <c r="AL85">
        <f t="shared" si="60"/>
        <v>0.31682179174940456</v>
      </c>
      <c r="AM85">
        <v>36.100852924678307</v>
      </c>
      <c r="AN85">
        <v>36.430687878787872</v>
      </c>
      <c r="AO85">
        <v>5.7119765259631139E-3</v>
      </c>
      <c r="AP85">
        <v>80.259830754641285</v>
      </c>
      <c r="AQ85">
        <v>5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47153.554391384539</v>
      </c>
      <c r="AV85">
        <f t="shared" si="64"/>
        <v>1200.024285714286</v>
      </c>
      <c r="AW85">
        <f t="shared" si="65"/>
        <v>1025.9468710886881</v>
      </c>
      <c r="AX85">
        <f t="shared" si="66"/>
        <v>0.85493842358200078</v>
      </c>
      <c r="AY85">
        <f t="shared" si="67"/>
        <v>0.18843115751326139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1675365739</v>
      </c>
      <c r="BF85">
        <v>441.24742857142849</v>
      </c>
      <c r="BG85">
        <v>455.98471428571429</v>
      </c>
      <c r="BH85">
        <v>36.428671428571427</v>
      </c>
      <c r="BI85">
        <v>36.099985714285722</v>
      </c>
      <c r="BJ85">
        <v>446.94228571428567</v>
      </c>
      <c r="BK85">
        <v>36.172442857142848</v>
      </c>
      <c r="BL85">
        <v>500.1608571428572</v>
      </c>
      <c r="BM85">
        <v>101.3021428571429</v>
      </c>
      <c r="BN85">
        <v>0.1001164142857143</v>
      </c>
      <c r="BO85">
        <v>33.812857142857148</v>
      </c>
      <c r="BP85">
        <v>34.034442857142857</v>
      </c>
      <c r="BQ85">
        <v>999.89999999999986</v>
      </c>
      <c r="BR85">
        <v>0</v>
      </c>
      <c r="BS85">
        <v>0</v>
      </c>
      <c r="BT85">
        <v>8975.8942857142847</v>
      </c>
      <c r="BU85">
        <v>0</v>
      </c>
      <c r="BV85">
        <v>315.65942857142858</v>
      </c>
      <c r="BW85">
        <v>-14.737157142857139</v>
      </c>
      <c r="BX85">
        <v>457.92928571428581</v>
      </c>
      <c r="BY85">
        <v>473.06228571428568</v>
      </c>
      <c r="BZ85">
        <v>0.32868742857142857</v>
      </c>
      <c r="CA85">
        <v>455.98471428571429</v>
      </c>
      <c r="CB85">
        <v>36.099985714285722</v>
      </c>
      <c r="CC85">
        <v>3.6903071428571428</v>
      </c>
      <c r="CD85">
        <v>3.6570071428571431</v>
      </c>
      <c r="CE85">
        <v>27.521699999999999</v>
      </c>
      <c r="CF85">
        <v>27.36685714285715</v>
      </c>
      <c r="CG85">
        <v>1200.024285714286</v>
      </c>
      <c r="CH85">
        <v>0.4999697142857143</v>
      </c>
      <c r="CI85">
        <v>0.50003028571428565</v>
      </c>
      <c r="CJ85">
        <v>0</v>
      </c>
      <c r="CK85">
        <v>853.17614285714285</v>
      </c>
      <c r="CL85">
        <v>4.9990899999999998</v>
      </c>
      <c r="CM85">
        <v>8924.307142857142</v>
      </c>
      <c r="CN85">
        <v>9557.9499999999989</v>
      </c>
      <c r="CO85">
        <v>44.321000000000012</v>
      </c>
      <c r="CP85">
        <v>46.883857142857153</v>
      </c>
      <c r="CQ85">
        <v>45.125</v>
      </c>
      <c r="CR85">
        <v>45.785428571428582</v>
      </c>
      <c r="CS85">
        <v>45.678142857142859</v>
      </c>
      <c r="CT85">
        <v>597.47857142857151</v>
      </c>
      <c r="CU85">
        <v>597.55142857142857</v>
      </c>
      <c r="CV85">
        <v>0</v>
      </c>
      <c r="CW85">
        <v>1675365759.0999999</v>
      </c>
      <c r="CX85">
        <v>0</v>
      </c>
      <c r="CY85">
        <v>1675363412.5999999</v>
      </c>
      <c r="CZ85" t="s">
        <v>356</v>
      </c>
      <c r="DA85">
        <v>1675363412.5999999</v>
      </c>
      <c r="DB85">
        <v>1675363407.5999999</v>
      </c>
      <c r="DC85">
        <v>2</v>
      </c>
      <c r="DD85">
        <v>-0.36699999999999999</v>
      </c>
      <c r="DE85">
        <v>-1.9E-2</v>
      </c>
      <c r="DF85">
        <v>-5.625</v>
      </c>
      <c r="DG85">
        <v>0.25600000000000001</v>
      </c>
      <c r="DH85">
        <v>415</v>
      </c>
      <c r="DI85">
        <v>35</v>
      </c>
      <c r="DJ85">
        <v>0.26</v>
      </c>
      <c r="DK85">
        <v>0.03</v>
      </c>
      <c r="DL85">
        <v>-14.69826585365854</v>
      </c>
      <c r="DM85">
        <v>-0.44620557491290802</v>
      </c>
      <c r="DN85">
        <v>5.2342607788731031E-2</v>
      </c>
      <c r="DO85">
        <v>0</v>
      </c>
      <c r="DP85">
        <v>0.29360146341463422</v>
      </c>
      <c r="DQ85">
        <v>0.20638250174216111</v>
      </c>
      <c r="DR85">
        <v>2.0854536242918421E-2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400</v>
      </c>
      <c r="EA85">
        <v>2.9472299999999998</v>
      </c>
      <c r="EB85">
        <v>2.6235400000000002</v>
      </c>
      <c r="EC85">
        <v>0.107491</v>
      </c>
      <c r="ED85">
        <v>0.10823099999999999</v>
      </c>
      <c r="EE85">
        <v>0.14580399999999999</v>
      </c>
      <c r="EF85">
        <v>0.143593</v>
      </c>
      <c r="EG85">
        <v>26869.5</v>
      </c>
      <c r="EH85">
        <v>27297.3</v>
      </c>
      <c r="EI85">
        <v>28011.8</v>
      </c>
      <c r="EJ85">
        <v>29466.3</v>
      </c>
      <c r="EK85">
        <v>32929.300000000003</v>
      </c>
      <c r="EL85">
        <v>35046.1</v>
      </c>
      <c r="EM85">
        <v>39545.699999999997</v>
      </c>
      <c r="EN85">
        <v>42134</v>
      </c>
      <c r="EO85">
        <v>1.95123</v>
      </c>
      <c r="EP85">
        <v>1.9137</v>
      </c>
      <c r="EQ85">
        <v>0.119369</v>
      </c>
      <c r="ER85">
        <v>0</v>
      </c>
      <c r="ES85">
        <v>32.104100000000003</v>
      </c>
      <c r="ET85">
        <v>999.9</v>
      </c>
      <c r="EU85">
        <v>73.5</v>
      </c>
      <c r="EV85">
        <v>34.299999999999997</v>
      </c>
      <c r="EW85">
        <v>39.4191</v>
      </c>
      <c r="EX85">
        <v>57.2072</v>
      </c>
      <c r="EY85">
        <v>3.0929500000000001</v>
      </c>
      <c r="EZ85">
        <v>1</v>
      </c>
      <c r="FA85">
        <v>0.51459600000000005</v>
      </c>
      <c r="FB85">
        <v>0.78378800000000004</v>
      </c>
      <c r="FC85">
        <v>20.269400000000001</v>
      </c>
      <c r="FD85">
        <v>5.2196899999999999</v>
      </c>
      <c r="FE85">
        <v>12.0099</v>
      </c>
      <c r="FF85">
        <v>4.9867499999999998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1.86219</v>
      </c>
      <c r="FN85">
        <v>1.86419</v>
      </c>
      <c r="FO85">
        <v>1.8603499999999999</v>
      </c>
      <c r="FP85">
        <v>1.86097</v>
      </c>
      <c r="FQ85">
        <v>1.8602000000000001</v>
      </c>
      <c r="FR85">
        <v>1.86188</v>
      </c>
      <c r="FS85">
        <v>1.8585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-5.7030000000000003</v>
      </c>
      <c r="GH85">
        <v>0.25619999999999998</v>
      </c>
      <c r="GI85">
        <v>-4.2478098867432763</v>
      </c>
      <c r="GJ85">
        <v>-3.9744887815693084E-3</v>
      </c>
      <c r="GK85">
        <v>1.847162108954052E-6</v>
      </c>
      <c r="GL85">
        <v>-4.4217609294687878E-10</v>
      </c>
      <c r="GM85">
        <v>0.25621500000000452</v>
      </c>
      <c r="GN85">
        <v>0</v>
      </c>
      <c r="GO85">
        <v>0</v>
      </c>
      <c r="GP85">
        <v>0</v>
      </c>
      <c r="GQ85">
        <v>6</v>
      </c>
      <c r="GR85">
        <v>2080</v>
      </c>
      <c r="GS85">
        <v>4</v>
      </c>
      <c r="GT85">
        <v>32</v>
      </c>
      <c r="GU85">
        <v>38.799999999999997</v>
      </c>
      <c r="GV85">
        <v>38.9</v>
      </c>
      <c r="GW85">
        <v>1.2011700000000001</v>
      </c>
      <c r="GX85">
        <v>2.5720200000000002</v>
      </c>
      <c r="GY85">
        <v>1.4489700000000001</v>
      </c>
      <c r="GZ85">
        <v>2.323</v>
      </c>
      <c r="HA85">
        <v>1.5478499999999999</v>
      </c>
      <c r="HB85">
        <v>2.3315399999999999</v>
      </c>
      <c r="HC85">
        <v>38.919800000000002</v>
      </c>
      <c r="HD85">
        <v>15.244</v>
      </c>
      <c r="HE85">
        <v>18</v>
      </c>
      <c r="HF85">
        <v>508.36900000000003</v>
      </c>
      <c r="HG85">
        <v>525.85599999999999</v>
      </c>
      <c r="HH85">
        <v>31.001200000000001</v>
      </c>
      <c r="HI85">
        <v>33.9313</v>
      </c>
      <c r="HJ85">
        <v>30.000800000000002</v>
      </c>
      <c r="HK85">
        <v>33.744999999999997</v>
      </c>
      <c r="HL85">
        <v>33.7483</v>
      </c>
      <c r="HM85">
        <v>24.061</v>
      </c>
      <c r="HN85">
        <v>13.734</v>
      </c>
      <c r="HO85">
        <v>100</v>
      </c>
      <c r="HP85">
        <v>31</v>
      </c>
      <c r="HQ85">
        <v>471.55500000000001</v>
      </c>
      <c r="HR85">
        <v>36.1417</v>
      </c>
      <c r="HS85">
        <v>98.714299999999994</v>
      </c>
      <c r="HT85">
        <v>97.689499999999995</v>
      </c>
    </row>
    <row r="86" spans="1:228" x14ac:dyDescent="0.2">
      <c r="A86">
        <v>71</v>
      </c>
      <c r="B86">
        <v>1675365745</v>
      </c>
      <c r="C86">
        <v>279.5</v>
      </c>
      <c r="D86" t="s">
        <v>501</v>
      </c>
      <c r="E86" t="s">
        <v>502</v>
      </c>
      <c r="F86">
        <v>4</v>
      </c>
      <c r="G86">
        <v>1675365742.6875</v>
      </c>
      <c r="H86">
        <f t="shared" si="34"/>
        <v>2.9975431235050468E-4</v>
      </c>
      <c r="I86">
        <f t="shared" si="35"/>
        <v>0.2997543123505047</v>
      </c>
      <c r="J86">
        <f t="shared" si="36"/>
        <v>1.3064123727351038</v>
      </c>
      <c r="K86">
        <f t="shared" si="37"/>
        <v>447.4615</v>
      </c>
      <c r="L86">
        <f t="shared" si="38"/>
        <v>317.53396943476082</v>
      </c>
      <c r="M86">
        <f t="shared" si="39"/>
        <v>32.198167211072558</v>
      </c>
      <c r="N86">
        <f t="shared" si="40"/>
        <v>45.372909938309562</v>
      </c>
      <c r="O86">
        <f t="shared" si="41"/>
        <v>1.7552661382207208E-2</v>
      </c>
      <c r="P86">
        <f t="shared" si="42"/>
        <v>2.7645386883791363</v>
      </c>
      <c r="Q86">
        <f t="shared" si="43"/>
        <v>1.74909820353116E-2</v>
      </c>
      <c r="R86">
        <f t="shared" si="44"/>
        <v>1.0937387265029198E-2</v>
      </c>
      <c r="S86">
        <f t="shared" si="45"/>
        <v>226.1069514952448</v>
      </c>
      <c r="T86">
        <f t="shared" si="46"/>
        <v>35.133740477540933</v>
      </c>
      <c r="U86">
        <f t="shared" si="47"/>
        <v>34.039949999999997</v>
      </c>
      <c r="V86">
        <f t="shared" si="48"/>
        <v>5.3549280688843535</v>
      </c>
      <c r="W86">
        <f t="shared" si="49"/>
        <v>69.866226726930066</v>
      </c>
      <c r="X86">
        <f t="shared" si="50"/>
        <v>3.6947031332641602</v>
      </c>
      <c r="Y86">
        <f t="shared" si="51"/>
        <v>5.2882534328135256</v>
      </c>
      <c r="Z86">
        <f t="shared" si="52"/>
        <v>1.6602249356201932</v>
      </c>
      <c r="AA86">
        <f t="shared" si="53"/>
        <v>-13.219165174657256</v>
      </c>
      <c r="AB86">
        <f t="shared" si="54"/>
        <v>-33.459886292892506</v>
      </c>
      <c r="AC86">
        <f t="shared" si="55"/>
        <v>-2.7971857653116512</v>
      </c>
      <c r="AD86">
        <f t="shared" si="56"/>
        <v>176.63071426238338</v>
      </c>
      <c r="AE86">
        <f t="shared" si="57"/>
        <v>12.106947101439346</v>
      </c>
      <c r="AF86">
        <f t="shared" si="58"/>
        <v>0.2908134728448743</v>
      </c>
      <c r="AG86">
        <f t="shared" si="59"/>
        <v>1.3064123727351038</v>
      </c>
      <c r="AH86">
        <v>478.26045844748609</v>
      </c>
      <c r="AI86">
        <v>467.50729090909113</v>
      </c>
      <c r="AJ86">
        <v>1.7319317841650479</v>
      </c>
      <c r="AK86">
        <v>66.400829897101715</v>
      </c>
      <c r="AL86">
        <f t="shared" si="60"/>
        <v>0.2997543123505047</v>
      </c>
      <c r="AM86">
        <v>36.100206106973971</v>
      </c>
      <c r="AN86">
        <v>36.442312727272707</v>
      </c>
      <c r="AO86">
        <v>6.9103397169125965E-4</v>
      </c>
      <c r="AP86">
        <v>80.259830754641285</v>
      </c>
      <c r="AQ86">
        <v>5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47127.187284529886</v>
      </c>
      <c r="AV86">
        <f t="shared" si="64"/>
        <v>1199.94625</v>
      </c>
      <c r="AW86">
        <f t="shared" si="65"/>
        <v>1025.8799950752564</v>
      </c>
      <c r="AX86">
        <f t="shared" si="66"/>
        <v>0.85493829000695354</v>
      </c>
      <c r="AY86">
        <f t="shared" si="67"/>
        <v>0.18843089971342034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1675365742.6875</v>
      </c>
      <c r="BF86">
        <v>447.4615</v>
      </c>
      <c r="BG86">
        <v>462.14224999999999</v>
      </c>
      <c r="BH86">
        <v>36.436662499999997</v>
      </c>
      <c r="BI86">
        <v>36.1004875</v>
      </c>
      <c r="BJ86">
        <v>453.17237499999999</v>
      </c>
      <c r="BK86">
        <v>36.180425</v>
      </c>
      <c r="BL86">
        <v>500.12737499999997</v>
      </c>
      <c r="BM86">
        <v>101.300625</v>
      </c>
      <c r="BN86">
        <v>0.100076375</v>
      </c>
      <c r="BO86">
        <v>33.815449999999998</v>
      </c>
      <c r="BP86">
        <v>34.039949999999997</v>
      </c>
      <c r="BQ86">
        <v>999.9</v>
      </c>
      <c r="BR86">
        <v>0</v>
      </c>
      <c r="BS86">
        <v>0</v>
      </c>
      <c r="BT86">
        <v>8971.0149999999994</v>
      </c>
      <c r="BU86">
        <v>0</v>
      </c>
      <c r="BV86">
        <v>314.09212500000001</v>
      </c>
      <c r="BW86">
        <v>-14.680562500000001</v>
      </c>
      <c r="BX86">
        <v>464.38212499999997</v>
      </c>
      <c r="BY86">
        <v>479.450625</v>
      </c>
      <c r="BZ86">
        <v>0.336165875</v>
      </c>
      <c r="CA86">
        <v>462.14224999999999</v>
      </c>
      <c r="CB86">
        <v>36.1004875</v>
      </c>
      <c r="CC86">
        <v>3.691055</v>
      </c>
      <c r="CD86">
        <v>3.657</v>
      </c>
      <c r="CE86">
        <v>27.5251625</v>
      </c>
      <c r="CF86">
        <v>27.366824999999999</v>
      </c>
      <c r="CG86">
        <v>1199.94625</v>
      </c>
      <c r="CH86">
        <v>0.49997425000000001</v>
      </c>
      <c r="CI86">
        <v>0.50002575000000005</v>
      </c>
      <c r="CJ86">
        <v>0</v>
      </c>
      <c r="CK86">
        <v>853.01387499999998</v>
      </c>
      <c r="CL86">
        <v>4.9990899999999998</v>
      </c>
      <c r="CM86">
        <v>8921.4262500000004</v>
      </c>
      <c r="CN86">
        <v>9557.3362500000003</v>
      </c>
      <c r="CO86">
        <v>44.359250000000003</v>
      </c>
      <c r="CP86">
        <v>46.905999999999999</v>
      </c>
      <c r="CQ86">
        <v>45.125</v>
      </c>
      <c r="CR86">
        <v>45.811999999999998</v>
      </c>
      <c r="CS86">
        <v>45.686999999999998</v>
      </c>
      <c r="CT86">
        <v>597.44374999999991</v>
      </c>
      <c r="CU86">
        <v>597.50624999999991</v>
      </c>
      <c r="CV86">
        <v>0</v>
      </c>
      <c r="CW86">
        <v>1675365763.3</v>
      </c>
      <c r="CX86">
        <v>0</v>
      </c>
      <c r="CY86">
        <v>1675363412.5999999</v>
      </c>
      <c r="CZ86" t="s">
        <v>356</v>
      </c>
      <c r="DA86">
        <v>1675363412.5999999</v>
      </c>
      <c r="DB86">
        <v>1675363407.5999999</v>
      </c>
      <c r="DC86">
        <v>2</v>
      </c>
      <c r="DD86">
        <v>-0.36699999999999999</v>
      </c>
      <c r="DE86">
        <v>-1.9E-2</v>
      </c>
      <c r="DF86">
        <v>-5.625</v>
      </c>
      <c r="DG86">
        <v>0.25600000000000001</v>
      </c>
      <c r="DH86">
        <v>415</v>
      </c>
      <c r="DI86">
        <v>35</v>
      </c>
      <c r="DJ86">
        <v>0.26</v>
      </c>
      <c r="DK86">
        <v>0.03</v>
      </c>
      <c r="DL86">
        <v>-14.710631707317081</v>
      </c>
      <c r="DM86">
        <v>-8.5981881533102988E-2</v>
      </c>
      <c r="DN86">
        <v>3.9172336175869293E-2</v>
      </c>
      <c r="DO86">
        <v>1</v>
      </c>
      <c r="DP86">
        <v>0.30666560975609758</v>
      </c>
      <c r="DQ86">
        <v>0.21302893379791021</v>
      </c>
      <c r="DR86">
        <v>2.143885698841384E-2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2.9474499999999999</v>
      </c>
      <c r="EB86">
        <v>2.62357</v>
      </c>
      <c r="EC86">
        <v>0.108683</v>
      </c>
      <c r="ED86">
        <v>0.10939500000000001</v>
      </c>
      <c r="EE86">
        <v>0.14583499999999999</v>
      </c>
      <c r="EF86">
        <v>0.14358899999999999</v>
      </c>
      <c r="EG86">
        <v>26833.7</v>
      </c>
      <c r="EH86">
        <v>27261.599999999999</v>
      </c>
      <c r="EI86">
        <v>28011.9</v>
      </c>
      <c r="EJ86">
        <v>29466.3</v>
      </c>
      <c r="EK86">
        <v>32928.400000000001</v>
      </c>
      <c r="EL86">
        <v>35046.5</v>
      </c>
      <c r="EM86">
        <v>39546.1</v>
      </c>
      <c r="EN86">
        <v>42134.1</v>
      </c>
      <c r="EO86">
        <v>1.95112</v>
      </c>
      <c r="EP86">
        <v>1.9134500000000001</v>
      </c>
      <c r="EQ86">
        <v>0.11951100000000001</v>
      </c>
      <c r="ER86">
        <v>0</v>
      </c>
      <c r="ES86">
        <v>32.108800000000002</v>
      </c>
      <c r="ET86">
        <v>999.9</v>
      </c>
      <c r="EU86">
        <v>73.5</v>
      </c>
      <c r="EV86">
        <v>34.299999999999997</v>
      </c>
      <c r="EW86">
        <v>39.418300000000002</v>
      </c>
      <c r="EX86">
        <v>57.3872</v>
      </c>
      <c r="EY86">
        <v>2.37981</v>
      </c>
      <c r="EZ86">
        <v>1</v>
      </c>
      <c r="FA86">
        <v>0.51525200000000004</v>
      </c>
      <c r="FB86">
        <v>0.79175399999999996</v>
      </c>
      <c r="FC86">
        <v>20.269200000000001</v>
      </c>
      <c r="FD86">
        <v>5.2193899999999998</v>
      </c>
      <c r="FE86">
        <v>12.0099</v>
      </c>
      <c r="FF86">
        <v>4.9865000000000004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1.86219</v>
      </c>
      <c r="FN86">
        <v>1.8642099999999999</v>
      </c>
      <c r="FO86">
        <v>1.8603499999999999</v>
      </c>
      <c r="FP86">
        <v>1.86097</v>
      </c>
      <c r="FQ86">
        <v>1.86019</v>
      </c>
      <c r="FR86">
        <v>1.86188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-5.7210000000000001</v>
      </c>
      <c r="GH86">
        <v>0.25619999999999998</v>
      </c>
      <c r="GI86">
        <v>-4.2478098867432763</v>
      </c>
      <c r="GJ86">
        <v>-3.9744887815693084E-3</v>
      </c>
      <c r="GK86">
        <v>1.847162108954052E-6</v>
      </c>
      <c r="GL86">
        <v>-4.4217609294687878E-10</v>
      </c>
      <c r="GM86">
        <v>0.25621500000000452</v>
      </c>
      <c r="GN86">
        <v>0</v>
      </c>
      <c r="GO86">
        <v>0</v>
      </c>
      <c r="GP86">
        <v>0</v>
      </c>
      <c r="GQ86">
        <v>6</v>
      </c>
      <c r="GR86">
        <v>2080</v>
      </c>
      <c r="GS86">
        <v>4</v>
      </c>
      <c r="GT86">
        <v>32</v>
      </c>
      <c r="GU86">
        <v>38.9</v>
      </c>
      <c r="GV86">
        <v>39</v>
      </c>
      <c r="GW86">
        <v>1.2158199999999999</v>
      </c>
      <c r="GX86">
        <v>2.5427200000000001</v>
      </c>
      <c r="GY86">
        <v>1.4489700000000001</v>
      </c>
      <c r="GZ86">
        <v>2.32178</v>
      </c>
      <c r="HA86">
        <v>1.5478499999999999</v>
      </c>
      <c r="HB86">
        <v>2.3767100000000001</v>
      </c>
      <c r="HC86">
        <v>38.919800000000002</v>
      </c>
      <c r="HD86">
        <v>15.252800000000001</v>
      </c>
      <c r="HE86">
        <v>18</v>
      </c>
      <c r="HF86">
        <v>508.351</v>
      </c>
      <c r="HG86">
        <v>525.72400000000005</v>
      </c>
      <c r="HH86">
        <v>31.001799999999999</v>
      </c>
      <c r="HI86">
        <v>33.937899999999999</v>
      </c>
      <c r="HJ86">
        <v>30.000800000000002</v>
      </c>
      <c r="HK86">
        <v>33.750999999999998</v>
      </c>
      <c r="HL86">
        <v>33.754399999999997</v>
      </c>
      <c r="HM86">
        <v>24.341999999999999</v>
      </c>
      <c r="HN86">
        <v>13.734</v>
      </c>
      <c r="HO86">
        <v>100</v>
      </c>
      <c r="HP86">
        <v>31</v>
      </c>
      <c r="HQ86">
        <v>478.23399999999998</v>
      </c>
      <c r="HR86">
        <v>36.1417</v>
      </c>
      <c r="HS86">
        <v>98.715100000000007</v>
      </c>
      <c r="HT86">
        <v>97.689599999999999</v>
      </c>
    </row>
    <row r="87" spans="1:228" x14ac:dyDescent="0.2">
      <c r="A87">
        <v>72</v>
      </c>
      <c r="B87">
        <v>1675365749</v>
      </c>
      <c r="C87">
        <v>283.5</v>
      </c>
      <c r="D87" t="s">
        <v>503</v>
      </c>
      <c r="E87" t="s">
        <v>504</v>
      </c>
      <c r="F87">
        <v>4</v>
      </c>
      <c r="G87">
        <v>1675365747</v>
      </c>
      <c r="H87">
        <f t="shared" si="34"/>
        <v>3.0306030479021213E-4</v>
      </c>
      <c r="I87">
        <f t="shared" si="35"/>
        <v>0.30306030479021212</v>
      </c>
      <c r="J87">
        <f t="shared" si="36"/>
        <v>1.3288981169877085</v>
      </c>
      <c r="K87">
        <f t="shared" si="37"/>
        <v>454.61414285714278</v>
      </c>
      <c r="L87">
        <f t="shared" si="38"/>
        <v>323.79828806508414</v>
      </c>
      <c r="M87">
        <f t="shared" si="39"/>
        <v>32.833762597941735</v>
      </c>
      <c r="N87">
        <f t="shared" si="40"/>
        <v>46.098739216428157</v>
      </c>
      <c r="O87">
        <f t="shared" si="41"/>
        <v>1.7750161757475038E-2</v>
      </c>
      <c r="P87">
        <f t="shared" si="42"/>
        <v>2.775508056427741</v>
      </c>
      <c r="Q87">
        <f t="shared" si="43"/>
        <v>1.7687337599881583E-2</v>
      </c>
      <c r="R87">
        <f t="shared" si="44"/>
        <v>1.1060211880062039E-2</v>
      </c>
      <c r="S87">
        <f t="shared" si="45"/>
        <v>226.11805037848714</v>
      </c>
      <c r="T87">
        <f t="shared" si="46"/>
        <v>35.136184245525207</v>
      </c>
      <c r="U87">
        <f t="shared" si="47"/>
        <v>34.04212857142857</v>
      </c>
      <c r="V87">
        <f t="shared" si="48"/>
        <v>5.3555786511612098</v>
      </c>
      <c r="W87">
        <f t="shared" si="49"/>
        <v>69.852939297301845</v>
      </c>
      <c r="X87">
        <f t="shared" si="50"/>
        <v>3.6956705791601734</v>
      </c>
      <c r="Y87">
        <f t="shared" si="51"/>
        <v>5.290644339862336</v>
      </c>
      <c r="Z87">
        <f t="shared" si="52"/>
        <v>1.6599080720010364</v>
      </c>
      <c r="AA87">
        <f t="shared" si="53"/>
        <v>-13.364959441248354</v>
      </c>
      <c r="AB87">
        <f t="shared" si="54"/>
        <v>-32.707677790912221</v>
      </c>
      <c r="AC87">
        <f t="shared" si="55"/>
        <v>-2.7236326816756056</v>
      </c>
      <c r="AD87">
        <f t="shared" si="56"/>
        <v>177.32178046465097</v>
      </c>
      <c r="AE87">
        <f t="shared" si="57"/>
        <v>12.134483211424193</v>
      </c>
      <c r="AF87">
        <f t="shared" si="58"/>
        <v>0.30043119007534014</v>
      </c>
      <c r="AG87">
        <f t="shared" si="59"/>
        <v>1.3288981169877085</v>
      </c>
      <c r="AH87">
        <v>485.18250547448679</v>
      </c>
      <c r="AI87">
        <v>474.41325454545438</v>
      </c>
      <c r="AJ87">
        <v>1.7295483502253599</v>
      </c>
      <c r="AK87">
        <v>66.400829897101715</v>
      </c>
      <c r="AL87">
        <f t="shared" si="60"/>
        <v>0.30306030479021212</v>
      </c>
      <c r="AM87">
        <v>36.099140113818507</v>
      </c>
      <c r="AN87">
        <v>36.447695151515148</v>
      </c>
      <c r="AO87">
        <v>2.8224090892409561E-4</v>
      </c>
      <c r="AP87">
        <v>80.259830754641285</v>
      </c>
      <c r="AQ87">
        <v>5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47427.177280268872</v>
      </c>
      <c r="AV87">
        <f t="shared" si="64"/>
        <v>1200.008571428571</v>
      </c>
      <c r="AW87">
        <f t="shared" si="65"/>
        <v>1025.9329421650189</v>
      </c>
      <c r="AX87">
        <f t="shared" si="66"/>
        <v>0.85493801177076534</v>
      </c>
      <c r="AY87">
        <f t="shared" si="67"/>
        <v>0.18843036271757707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1675365747</v>
      </c>
      <c r="BF87">
        <v>454.61414285714278</v>
      </c>
      <c r="BG87">
        <v>469.33671428571432</v>
      </c>
      <c r="BH87">
        <v>36.445771428571433</v>
      </c>
      <c r="BI87">
        <v>36.098457142857143</v>
      </c>
      <c r="BJ87">
        <v>460.34314285714288</v>
      </c>
      <c r="BK87">
        <v>36.189571428571433</v>
      </c>
      <c r="BL87">
        <v>500.09185714285712</v>
      </c>
      <c r="BM87">
        <v>101.3021428571429</v>
      </c>
      <c r="BN87">
        <v>9.9760142857142867E-2</v>
      </c>
      <c r="BO87">
        <v>33.823542857142847</v>
      </c>
      <c r="BP87">
        <v>34.04212857142857</v>
      </c>
      <c r="BQ87">
        <v>999.89999999999986</v>
      </c>
      <c r="BR87">
        <v>0</v>
      </c>
      <c r="BS87">
        <v>0</v>
      </c>
      <c r="BT87">
        <v>9029.1071428571431</v>
      </c>
      <c r="BU87">
        <v>0</v>
      </c>
      <c r="BV87">
        <v>289.59828571428568</v>
      </c>
      <c r="BW87">
        <v>-14.72272857142857</v>
      </c>
      <c r="BX87">
        <v>471.80971428571422</v>
      </c>
      <c r="BY87">
        <v>486.91371428571432</v>
      </c>
      <c r="BZ87">
        <v>0.34733114285714289</v>
      </c>
      <c r="CA87">
        <v>469.33671428571432</v>
      </c>
      <c r="CB87">
        <v>36.098457142857143</v>
      </c>
      <c r="CC87">
        <v>3.692042857142857</v>
      </c>
      <c r="CD87">
        <v>3.656857142857143</v>
      </c>
      <c r="CE87">
        <v>27.52974285714285</v>
      </c>
      <c r="CF87">
        <v>27.36617142857143</v>
      </c>
      <c r="CG87">
        <v>1200.008571428571</v>
      </c>
      <c r="CH87">
        <v>0.49998371428571431</v>
      </c>
      <c r="CI87">
        <v>0.50001657142857137</v>
      </c>
      <c r="CJ87">
        <v>0</v>
      </c>
      <c r="CK87">
        <v>852.80085714285713</v>
      </c>
      <c r="CL87">
        <v>4.9990899999999998</v>
      </c>
      <c r="CM87">
        <v>8918.7057142857138</v>
      </c>
      <c r="CN87">
        <v>9557.8757142857157</v>
      </c>
      <c r="CO87">
        <v>44.375</v>
      </c>
      <c r="CP87">
        <v>46.936999999999998</v>
      </c>
      <c r="CQ87">
        <v>45.151571428571437</v>
      </c>
      <c r="CR87">
        <v>45.811999999999998</v>
      </c>
      <c r="CS87">
        <v>45.686999999999998</v>
      </c>
      <c r="CT87">
        <v>597.48428571428565</v>
      </c>
      <c r="CU87">
        <v>597.52428571428572</v>
      </c>
      <c r="CV87">
        <v>0</v>
      </c>
      <c r="CW87">
        <v>1675365767.5</v>
      </c>
      <c r="CX87">
        <v>0</v>
      </c>
      <c r="CY87">
        <v>1675363412.5999999</v>
      </c>
      <c r="CZ87" t="s">
        <v>356</v>
      </c>
      <c r="DA87">
        <v>1675363412.5999999</v>
      </c>
      <c r="DB87">
        <v>1675363407.5999999</v>
      </c>
      <c r="DC87">
        <v>2</v>
      </c>
      <c r="DD87">
        <v>-0.36699999999999999</v>
      </c>
      <c r="DE87">
        <v>-1.9E-2</v>
      </c>
      <c r="DF87">
        <v>-5.625</v>
      </c>
      <c r="DG87">
        <v>0.25600000000000001</v>
      </c>
      <c r="DH87">
        <v>415</v>
      </c>
      <c r="DI87">
        <v>35</v>
      </c>
      <c r="DJ87">
        <v>0.26</v>
      </c>
      <c r="DK87">
        <v>0.03</v>
      </c>
      <c r="DL87">
        <v>-14.71544146341463</v>
      </c>
      <c r="DM87">
        <v>-9.7191637630836981E-3</v>
      </c>
      <c r="DN87">
        <v>3.8578567129441937E-2</v>
      </c>
      <c r="DO87">
        <v>1</v>
      </c>
      <c r="DP87">
        <v>0.31939004878048782</v>
      </c>
      <c r="DQ87">
        <v>0.2185125783972133</v>
      </c>
      <c r="DR87">
        <v>2.186419197745228E-2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2.9470499999999999</v>
      </c>
      <c r="EB87">
        <v>2.6238999999999999</v>
      </c>
      <c r="EC87">
        <v>0.109865</v>
      </c>
      <c r="ED87">
        <v>0.110567</v>
      </c>
      <c r="EE87">
        <v>0.145845</v>
      </c>
      <c r="EF87">
        <v>0.14358899999999999</v>
      </c>
      <c r="EG87">
        <v>26797.8</v>
      </c>
      <c r="EH87">
        <v>27224.799999999999</v>
      </c>
      <c r="EI87">
        <v>28011.599999999999</v>
      </c>
      <c r="EJ87">
        <v>29465.4</v>
      </c>
      <c r="EK87">
        <v>32927.300000000003</v>
      </c>
      <c r="EL87">
        <v>35045.699999999997</v>
      </c>
      <c r="EM87">
        <v>39545.1</v>
      </c>
      <c r="EN87">
        <v>42133.2</v>
      </c>
      <c r="EO87">
        <v>1.9507699999999999</v>
      </c>
      <c r="EP87">
        <v>1.91343</v>
      </c>
      <c r="EQ87">
        <v>0.11880300000000001</v>
      </c>
      <c r="ER87">
        <v>0</v>
      </c>
      <c r="ES87">
        <v>32.1145</v>
      </c>
      <c r="ET87">
        <v>999.9</v>
      </c>
      <c r="EU87">
        <v>73.400000000000006</v>
      </c>
      <c r="EV87">
        <v>34.299999999999997</v>
      </c>
      <c r="EW87">
        <v>39.366399999999999</v>
      </c>
      <c r="EX87">
        <v>57.3872</v>
      </c>
      <c r="EY87">
        <v>2.8044899999999999</v>
      </c>
      <c r="EZ87">
        <v>1</v>
      </c>
      <c r="FA87">
        <v>0.51579799999999998</v>
      </c>
      <c r="FB87">
        <v>0.79852900000000004</v>
      </c>
      <c r="FC87">
        <v>20.269300000000001</v>
      </c>
      <c r="FD87">
        <v>5.2193899999999998</v>
      </c>
      <c r="FE87">
        <v>12.0099</v>
      </c>
      <c r="FF87">
        <v>4.9867499999999998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1.8622000000000001</v>
      </c>
      <c r="FN87">
        <v>1.8642000000000001</v>
      </c>
      <c r="FO87">
        <v>1.8603499999999999</v>
      </c>
      <c r="FP87">
        <v>1.86097</v>
      </c>
      <c r="FQ87">
        <v>1.86019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-5.7380000000000004</v>
      </c>
      <c r="GH87">
        <v>0.25619999999999998</v>
      </c>
      <c r="GI87">
        <v>-4.2478098867432763</v>
      </c>
      <c r="GJ87">
        <v>-3.9744887815693084E-3</v>
      </c>
      <c r="GK87">
        <v>1.847162108954052E-6</v>
      </c>
      <c r="GL87">
        <v>-4.4217609294687878E-10</v>
      </c>
      <c r="GM87">
        <v>0.25621500000000452</v>
      </c>
      <c r="GN87">
        <v>0</v>
      </c>
      <c r="GO87">
        <v>0</v>
      </c>
      <c r="GP87">
        <v>0</v>
      </c>
      <c r="GQ87">
        <v>6</v>
      </c>
      <c r="GR87">
        <v>2080</v>
      </c>
      <c r="GS87">
        <v>4</v>
      </c>
      <c r="GT87">
        <v>32</v>
      </c>
      <c r="GU87">
        <v>38.9</v>
      </c>
      <c r="GV87">
        <v>39</v>
      </c>
      <c r="GW87">
        <v>1.22925</v>
      </c>
      <c r="GX87">
        <v>2.5878899999999998</v>
      </c>
      <c r="GY87">
        <v>1.4489700000000001</v>
      </c>
      <c r="GZ87">
        <v>2.32178</v>
      </c>
      <c r="HA87">
        <v>1.5478499999999999</v>
      </c>
      <c r="HB87">
        <v>2.2558600000000002</v>
      </c>
      <c r="HC87">
        <v>38.919800000000002</v>
      </c>
      <c r="HD87">
        <v>15.235300000000001</v>
      </c>
      <c r="HE87">
        <v>18</v>
      </c>
      <c r="HF87">
        <v>508.17500000000001</v>
      </c>
      <c r="HG87">
        <v>525.75800000000004</v>
      </c>
      <c r="HH87">
        <v>31.001799999999999</v>
      </c>
      <c r="HI87">
        <v>33.945</v>
      </c>
      <c r="HJ87">
        <v>30.000800000000002</v>
      </c>
      <c r="HK87">
        <v>33.757800000000003</v>
      </c>
      <c r="HL87">
        <v>33.760399999999997</v>
      </c>
      <c r="HM87">
        <v>24.6204</v>
      </c>
      <c r="HN87">
        <v>13.734</v>
      </c>
      <c r="HO87">
        <v>100</v>
      </c>
      <c r="HP87">
        <v>31</v>
      </c>
      <c r="HQ87">
        <v>484.935</v>
      </c>
      <c r="HR87">
        <v>36.1417</v>
      </c>
      <c r="HS87">
        <v>98.713099999999997</v>
      </c>
      <c r="HT87">
        <v>97.686999999999998</v>
      </c>
    </row>
    <row r="88" spans="1:228" x14ac:dyDescent="0.2">
      <c r="A88">
        <v>73</v>
      </c>
      <c r="B88">
        <v>1675365753</v>
      </c>
      <c r="C88">
        <v>287.5</v>
      </c>
      <c r="D88" t="s">
        <v>505</v>
      </c>
      <c r="E88" t="s">
        <v>506</v>
      </c>
      <c r="F88">
        <v>4</v>
      </c>
      <c r="G88">
        <v>1675365750.6875</v>
      </c>
      <c r="H88">
        <f t="shared" si="34"/>
        <v>3.0733705198233567E-4</v>
      </c>
      <c r="I88">
        <f t="shared" si="35"/>
        <v>0.30733705198233569</v>
      </c>
      <c r="J88">
        <f t="shared" si="36"/>
        <v>1.3588454999128994</v>
      </c>
      <c r="K88">
        <f t="shared" si="37"/>
        <v>460.74400000000003</v>
      </c>
      <c r="L88">
        <f t="shared" si="38"/>
        <v>328.74640420109444</v>
      </c>
      <c r="M88">
        <f t="shared" si="39"/>
        <v>33.33609174146784</v>
      </c>
      <c r="N88">
        <f t="shared" si="40"/>
        <v>46.721132328904503</v>
      </c>
      <c r="O88">
        <f t="shared" si="41"/>
        <v>1.7997053680595117E-2</v>
      </c>
      <c r="P88">
        <f t="shared" si="42"/>
        <v>2.7754534969643245</v>
      </c>
      <c r="Q88">
        <f t="shared" si="43"/>
        <v>1.7932471859006975E-2</v>
      </c>
      <c r="R88">
        <f t="shared" si="44"/>
        <v>1.1213577926568002E-2</v>
      </c>
      <c r="S88">
        <f t="shared" si="45"/>
        <v>226.12500928428577</v>
      </c>
      <c r="T88">
        <f t="shared" si="46"/>
        <v>35.137517079835384</v>
      </c>
      <c r="U88">
        <f t="shared" si="47"/>
        <v>34.045225000000002</v>
      </c>
      <c r="V88">
        <f t="shared" si="48"/>
        <v>5.3565034494859551</v>
      </c>
      <c r="W88">
        <f t="shared" si="49"/>
        <v>69.852771627495386</v>
      </c>
      <c r="X88">
        <f t="shared" si="50"/>
        <v>3.6961637555531253</v>
      </c>
      <c r="Y88">
        <f t="shared" si="51"/>
        <v>5.2913630618176422</v>
      </c>
      <c r="Z88">
        <f t="shared" si="52"/>
        <v>1.6603396939328299</v>
      </c>
      <c r="AA88">
        <f t="shared" si="53"/>
        <v>-13.553563992421003</v>
      </c>
      <c r="AB88">
        <f t="shared" si="54"/>
        <v>-32.80643207753905</v>
      </c>
      <c r="AC88">
        <f t="shared" si="55"/>
        <v>-2.7319836626597733</v>
      </c>
      <c r="AD88">
        <f t="shared" si="56"/>
        <v>177.03302955166592</v>
      </c>
      <c r="AE88">
        <f t="shared" si="57"/>
        <v>12.185682369870809</v>
      </c>
      <c r="AF88">
        <f t="shared" si="58"/>
        <v>0.30413102921811686</v>
      </c>
      <c r="AG88">
        <f t="shared" si="59"/>
        <v>1.3588454999128994</v>
      </c>
      <c r="AH88">
        <v>492.14704783351908</v>
      </c>
      <c r="AI88">
        <v>481.32411515151512</v>
      </c>
      <c r="AJ88">
        <v>1.732734858543576</v>
      </c>
      <c r="AK88">
        <v>66.400829897101715</v>
      </c>
      <c r="AL88">
        <f t="shared" si="60"/>
        <v>0.30733705198233569</v>
      </c>
      <c r="AM88">
        <v>36.098848791997263</v>
      </c>
      <c r="AN88">
        <v>36.453909696969681</v>
      </c>
      <c r="AO88">
        <v>3.4350072557124698E-5</v>
      </c>
      <c r="AP88">
        <v>80.259830754641285</v>
      </c>
      <c r="AQ88">
        <v>5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47425.313587860728</v>
      </c>
      <c r="AV88">
        <f t="shared" si="64"/>
        <v>1200.04375</v>
      </c>
      <c r="AW88">
        <f t="shared" si="65"/>
        <v>1025.9631887483347</v>
      </c>
      <c r="AX88">
        <f t="shared" si="66"/>
        <v>0.85493815433673526</v>
      </c>
      <c r="AY88">
        <f t="shared" si="67"/>
        <v>0.18843063786989914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1675365750.6875</v>
      </c>
      <c r="BF88">
        <v>460.74400000000003</v>
      </c>
      <c r="BG88">
        <v>475.53162500000002</v>
      </c>
      <c r="BH88">
        <v>36.450000000000003</v>
      </c>
      <c r="BI88">
        <v>36.098425000000013</v>
      </c>
      <c r="BJ88">
        <v>466.48874999999998</v>
      </c>
      <c r="BK88">
        <v>36.193787499999999</v>
      </c>
      <c r="BL88">
        <v>500.11312500000003</v>
      </c>
      <c r="BM88">
        <v>101.30374999999999</v>
      </c>
      <c r="BN88">
        <v>9.9919562500000003E-2</v>
      </c>
      <c r="BO88">
        <v>33.825975</v>
      </c>
      <c r="BP88">
        <v>34.045225000000002</v>
      </c>
      <c r="BQ88">
        <v>999.9</v>
      </c>
      <c r="BR88">
        <v>0</v>
      </c>
      <c r="BS88">
        <v>0</v>
      </c>
      <c r="BT88">
        <v>9028.6737499999999</v>
      </c>
      <c r="BU88">
        <v>0</v>
      </c>
      <c r="BV88">
        <v>267.57787500000001</v>
      </c>
      <c r="BW88">
        <v>-14.787625</v>
      </c>
      <c r="BX88">
        <v>478.17337500000002</v>
      </c>
      <c r="BY88">
        <v>493.34037499999999</v>
      </c>
      <c r="BZ88">
        <v>0.35158725000000002</v>
      </c>
      <c r="CA88">
        <v>475.53162500000002</v>
      </c>
      <c r="CB88">
        <v>36.098425000000013</v>
      </c>
      <c r="CC88">
        <v>3.6925187500000001</v>
      </c>
      <c r="CD88">
        <v>3.6569025000000002</v>
      </c>
      <c r="CE88">
        <v>27.531937500000002</v>
      </c>
      <c r="CF88">
        <v>27.366362500000001</v>
      </c>
      <c r="CG88">
        <v>1200.04375</v>
      </c>
      <c r="CH88">
        <v>0.49997924999999999</v>
      </c>
      <c r="CI88">
        <v>0.50002075000000001</v>
      </c>
      <c r="CJ88">
        <v>0</v>
      </c>
      <c r="CK88">
        <v>852.35449999999992</v>
      </c>
      <c r="CL88">
        <v>4.9990899999999998</v>
      </c>
      <c r="CM88">
        <v>8916.3312500000011</v>
      </c>
      <c r="CN88">
        <v>9558.1324999999997</v>
      </c>
      <c r="CO88">
        <v>44.375</v>
      </c>
      <c r="CP88">
        <v>46.936999999999998</v>
      </c>
      <c r="CQ88">
        <v>45.186999999999998</v>
      </c>
      <c r="CR88">
        <v>45.819875000000003</v>
      </c>
      <c r="CS88">
        <v>45.686999999999998</v>
      </c>
      <c r="CT88">
        <v>597.49749999999995</v>
      </c>
      <c r="CU88">
        <v>597.54875000000004</v>
      </c>
      <c r="CV88">
        <v>0</v>
      </c>
      <c r="CW88">
        <v>1675365771.0999999</v>
      </c>
      <c r="CX88">
        <v>0</v>
      </c>
      <c r="CY88">
        <v>1675363412.5999999</v>
      </c>
      <c r="CZ88" t="s">
        <v>356</v>
      </c>
      <c r="DA88">
        <v>1675363412.5999999</v>
      </c>
      <c r="DB88">
        <v>1675363407.5999999</v>
      </c>
      <c r="DC88">
        <v>2</v>
      </c>
      <c r="DD88">
        <v>-0.36699999999999999</v>
      </c>
      <c r="DE88">
        <v>-1.9E-2</v>
      </c>
      <c r="DF88">
        <v>-5.625</v>
      </c>
      <c r="DG88">
        <v>0.25600000000000001</v>
      </c>
      <c r="DH88">
        <v>415</v>
      </c>
      <c r="DI88">
        <v>35</v>
      </c>
      <c r="DJ88">
        <v>0.26</v>
      </c>
      <c r="DK88">
        <v>0.03</v>
      </c>
      <c r="DL88">
        <v>-14.73631707317073</v>
      </c>
      <c r="DM88">
        <v>-5.0011149825800211E-2</v>
      </c>
      <c r="DN88">
        <v>4.2805048154758843E-2</v>
      </c>
      <c r="DO88">
        <v>1</v>
      </c>
      <c r="DP88">
        <v>0.33207002439024391</v>
      </c>
      <c r="DQ88">
        <v>0.16572832055749151</v>
      </c>
      <c r="DR88">
        <v>1.6825307773777332E-2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2.9473099999999999</v>
      </c>
      <c r="EB88">
        <v>2.6240000000000001</v>
      </c>
      <c r="EC88">
        <v>0.111042</v>
      </c>
      <c r="ED88">
        <v>0.111723</v>
      </c>
      <c r="EE88">
        <v>0.14587</v>
      </c>
      <c r="EF88">
        <v>0.143591</v>
      </c>
      <c r="EG88">
        <v>26762.400000000001</v>
      </c>
      <c r="EH88">
        <v>27189.200000000001</v>
      </c>
      <c r="EI88">
        <v>28011.7</v>
      </c>
      <c r="EJ88">
        <v>29465.3</v>
      </c>
      <c r="EK88">
        <v>32926.6</v>
      </c>
      <c r="EL88">
        <v>35045.5</v>
      </c>
      <c r="EM88">
        <v>39545.4</v>
      </c>
      <c r="EN88">
        <v>42132.9</v>
      </c>
      <c r="EO88">
        <v>1.9506300000000001</v>
      </c>
      <c r="EP88">
        <v>1.9134800000000001</v>
      </c>
      <c r="EQ88">
        <v>0.119433</v>
      </c>
      <c r="ER88">
        <v>0</v>
      </c>
      <c r="ES88">
        <v>32.121499999999997</v>
      </c>
      <c r="ET88">
        <v>999.9</v>
      </c>
      <c r="EU88">
        <v>73.400000000000006</v>
      </c>
      <c r="EV88">
        <v>34.299999999999997</v>
      </c>
      <c r="EW88">
        <v>39.367100000000001</v>
      </c>
      <c r="EX88">
        <v>57.3872</v>
      </c>
      <c r="EY88">
        <v>2.89263</v>
      </c>
      <c r="EZ88">
        <v>1</v>
      </c>
      <c r="FA88">
        <v>0.51639999999999997</v>
      </c>
      <c r="FB88">
        <v>0.80271199999999998</v>
      </c>
      <c r="FC88">
        <v>20.269300000000001</v>
      </c>
      <c r="FD88">
        <v>5.2192400000000001</v>
      </c>
      <c r="FE88">
        <v>12.0099</v>
      </c>
      <c r="FF88">
        <v>4.9869000000000003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1.86219</v>
      </c>
      <c r="FN88">
        <v>1.8642000000000001</v>
      </c>
      <c r="FO88">
        <v>1.8603499999999999</v>
      </c>
      <c r="FP88">
        <v>1.86097</v>
      </c>
      <c r="FQ88">
        <v>1.8601799999999999</v>
      </c>
      <c r="FR88">
        <v>1.86188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-5.7549999999999999</v>
      </c>
      <c r="GH88">
        <v>0.25619999999999998</v>
      </c>
      <c r="GI88">
        <v>-4.2478098867432763</v>
      </c>
      <c r="GJ88">
        <v>-3.9744887815693084E-3</v>
      </c>
      <c r="GK88">
        <v>1.847162108954052E-6</v>
      </c>
      <c r="GL88">
        <v>-4.4217609294687878E-10</v>
      </c>
      <c r="GM88">
        <v>0.25621500000000452</v>
      </c>
      <c r="GN88">
        <v>0</v>
      </c>
      <c r="GO88">
        <v>0</v>
      </c>
      <c r="GP88">
        <v>0</v>
      </c>
      <c r="GQ88">
        <v>6</v>
      </c>
      <c r="GR88">
        <v>2080</v>
      </c>
      <c r="GS88">
        <v>4</v>
      </c>
      <c r="GT88">
        <v>32</v>
      </c>
      <c r="GU88">
        <v>39</v>
      </c>
      <c r="GV88">
        <v>39.1</v>
      </c>
      <c r="GW88">
        <v>1.2439</v>
      </c>
      <c r="GX88">
        <v>2.5866699999999998</v>
      </c>
      <c r="GY88">
        <v>1.4489700000000001</v>
      </c>
      <c r="GZ88">
        <v>2.323</v>
      </c>
      <c r="HA88">
        <v>1.5478499999999999</v>
      </c>
      <c r="HB88">
        <v>2.3938000000000001</v>
      </c>
      <c r="HC88">
        <v>38.919800000000002</v>
      </c>
      <c r="HD88">
        <v>15.270300000000001</v>
      </c>
      <c r="HE88">
        <v>18</v>
      </c>
      <c r="HF88">
        <v>508.13</v>
      </c>
      <c r="HG88">
        <v>525.846</v>
      </c>
      <c r="HH88">
        <v>31.0015</v>
      </c>
      <c r="HI88">
        <v>33.9527</v>
      </c>
      <c r="HJ88">
        <v>30.000800000000002</v>
      </c>
      <c r="HK88">
        <v>33.764699999999998</v>
      </c>
      <c r="HL88">
        <v>33.766399999999997</v>
      </c>
      <c r="HM88">
        <v>24.900500000000001</v>
      </c>
      <c r="HN88">
        <v>13.734</v>
      </c>
      <c r="HO88">
        <v>100</v>
      </c>
      <c r="HP88">
        <v>31</v>
      </c>
      <c r="HQ88">
        <v>491.613</v>
      </c>
      <c r="HR88">
        <v>36.1417</v>
      </c>
      <c r="HS88">
        <v>98.713800000000006</v>
      </c>
      <c r="HT88">
        <v>97.686499999999995</v>
      </c>
    </row>
    <row r="89" spans="1:228" x14ac:dyDescent="0.2">
      <c r="A89">
        <v>74</v>
      </c>
      <c r="B89">
        <v>1675365757</v>
      </c>
      <c r="C89">
        <v>291.5</v>
      </c>
      <c r="D89" t="s">
        <v>507</v>
      </c>
      <c r="E89" t="s">
        <v>508</v>
      </c>
      <c r="F89">
        <v>4</v>
      </c>
      <c r="G89">
        <v>1675365755</v>
      </c>
      <c r="H89">
        <f t="shared" si="34"/>
        <v>3.1610605611476466E-4</v>
      </c>
      <c r="I89">
        <f t="shared" si="35"/>
        <v>0.31610605611476467</v>
      </c>
      <c r="J89">
        <f t="shared" si="36"/>
        <v>1.3261499573660824</v>
      </c>
      <c r="K89">
        <f t="shared" si="37"/>
        <v>467.95528571428571</v>
      </c>
      <c r="L89">
        <f t="shared" si="38"/>
        <v>341.70555356573266</v>
      </c>
      <c r="M89">
        <f t="shared" si="39"/>
        <v>34.650758759616643</v>
      </c>
      <c r="N89">
        <f t="shared" si="40"/>
        <v>47.453152418413858</v>
      </c>
      <c r="O89">
        <f t="shared" si="41"/>
        <v>1.8487058448814368E-2</v>
      </c>
      <c r="P89">
        <f t="shared" si="42"/>
        <v>2.7659894514847716</v>
      </c>
      <c r="Q89">
        <f t="shared" si="43"/>
        <v>1.8418686995475907E-2</v>
      </c>
      <c r="R89">
        <f t="shared" si="44"/>
        <v>1.1517801107116542E-2</v>
      </c>
      <c r="S89">
        <f t="shared" si="45"/>
        <v>226.11925024498606</v>
      </c>
      <c r="T89">
        <f t="shared" si="46"/>
        <v>35.145305868816116</v>
      </c>
      <c r="U89">
        <f t="shared" si="47"/>
        <v>34.056528571428572</v>
      </c>
      <c r="V89">
        <f t="shared" si="48"/>
        <v>5.3598806222325388</v>
      </c>
      <c r="W89">
        <f t="shared" si="49"/>
        <v>69.849720649895374</v>
      </c>
      <c r="X89">
        <f t="shared" si="50"/>
        <v>3.6972580086684017</v>
      </c>
      <c r="Y89">
        <f t="shared" si="51"/>
        <v>5.2931607660966922</v>
      </c>
      <c r="Z89">
        <f t="shared" si="52"/>
        <v>1.6626226135641371</v>
      </c>
      <c r="AA89">
        <f t="shared" si="53"/>
        <v>-13.940277074661122</v>
      </c>
      <c r="AB89">
        <f t="shared" si="54"/>
        <v>-33.473184660650489</v>
      </c>
      <c r="AC89">
        <f t="shared" si="55"/>
        <v>-2.797283399721807</v>
      </c>
      <c r="AD89">
        <f t="shared" si="56"/>
        <v>175.90850510995267</v>
      </c>
      <c r="AE89">
        <f t="shared" si="57"/>
        <v>12.181262180887424</v>
      </c>
      <c r="AF89">
        <f t="shared" si="58"/>
        <v>0.31235438455628733</v>
      </c>
      <c r="AG89">
        <f t="shared" si="59"/>
        <v>1.3261499573660824</v>
      </c>
      <c r="AH89">
        <v>499.07264344032183</v>
      </c>
      <c r="AI89">
        <v>488.27068484848479</v>
      </c>
      <c r="AJ89">
        <v>1.73676417682855</v>
      </c>
      <c r="AK89">
        <v>66.400829897101715</v>
      </c>
      <c r="AL89">
        <f t="shared" si="60"/>
        <v>0.31610605611476467</v>
      </c>
      <c r="AM89">
        <v>36.099055097821513</v>
      </c>
      <c r="AN89">
        <v>36.462060606060611</v>
      </c>
      <c r="AO89">
        <v>3.7032594099621591E-4</v>
      </c>
      <c r="AP89">
        <v>80.259830754641285</v>
      </c>
      <c r="AQ89">
        <v>5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47164.468811217943</v>
      </c>
      <c r="AV89">
        <f t="shared" si="64"/>
        <v>1200.0085714285719</v>
      </c>
      <c r="AW89">
        <f t="shared" si="65"/>
        <v>1025.933563857506</v>
      </c>
      <c r="AX89">
        <f t="shared" si="66"/>
        <v>0.85493852984413676</v>
      </c>
      <c r="AY89">
        <f t="shared" si="67"/>
        <v>0.18843136259918403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1675365755</v>
      </c>
      <c r="BF89">
        <v>467.95528571428571</v>
      </c>
      <c r="BG89">
        <v>482.74285714285719</v>
      </c>
      <c r="BH89">
        <v>36.4602</v>
      </c>
      <c r="BI89">
        <v>36.099171428571431</v>
      </c>
      <c r="BJ89">
        <v>473.71814285714288</v>
      </c>
      <c r="BK89">
        <v>36.203971428571428</v>
      </c>
      <c r="BL89">
        <v>500.18071428571432</v>
      </c>
      <c r="BM89">
        <v>101.3051428571429</v>
      </c>
      <c r="BN89">
        <v>0.1001705714285714</v>
      </c>
      <c r="BO89">
        <v>33.832057142857153</v>
      </c>
      <c r="BP89">
        <v>34.056528571428572</v>
      </c>
      <c r="BQ89">
        <v>999.89999999999986</v>
      </c>
      <c r="BR89">
        <v>0</v>
      </c>
      <c r="BS89">
        <v>0</v>
      </c>
      <c r="BT89">
        <v>8978.3028571428567</v>
      </c>
      <c r="BU89">
        <v>0</v>
      </c>
      <c r="BV89">
        <v>275.36728571428569</v>
      </c>
      <c r="BW89">
        <v>-14.787842857142859</v>
      </c>
      <c r="BX89">
        <v>485.66257142857148</v>
      </c>
      <c r="BY89">
        <v>500.82242857142859</v>
      </c>
      <c r="BZ89">
        <v>0.36102457142857142</v>
      </c>
      <c r="CA89">
        <v>482.74285714285719</v>
      </c>
      <c r="CB89">
        <v>36.099171428571431</v>
      </c>
      <c r="CC89">
        <v>3.693615714285714</v>
      </c>
      <c r="CD89">
        <v>3.657041428571429</v>
      </c>
      <c r="CE89">
        <v>27.537028571428571</v>
      </c>
      <c r="CF89">
        <v>27.36701428571428</v>
      </c>
      <c r="CG89">
        <v>1200.0085714285719</v>
      </c>
      <c r="CH89">
        <v>0.49996571428571429</v>
      </c>
      <c r="CI89">
        <v>0.50003428571428565</v>
      </c>
      <c r="CJ89">
        <v>0</v>
      </c>
      <c r="CK89">
        <v>851.9925714285713</v>
      </c>
      <c r="CL89">
        <v>4.9990899999999998</v>
      </c>
      <c r="CM89">
        <v>8913.1842857142856</v>
      </c>
      <c r="CN89">
        <v>9557.7971428571436</v>
      </c>
      <c r="CO89">
        <v>44.375</v>
      </c>
      <c r="CP89">
        <v>46.936999999999998</v>
      </c>
      <c r="CQ89">
        <v>45.186999999999998</v>
      </c>
      <c r="CR89">
        <v>45.838999999999999</v>
      </c>
      <c r="CS89">
        <v>45.713999999999999</v>
      </c>
      <c r="CT89">
        <v>597.46571428571417</v>
      </c>
      <c r="CU89">
        <v>597.54714285714283</v>
      </c>
      <c r="CV89">
        <v>0</v>
      </c>
      <c r="CW89">
        <v>1675365775.3</v>
      </c>
      <c r="CX89">
        <v>0</v>
      </c>
      <c r="CY89">
        <v>1675363412.5999999</v>
      </c>
      <c r="CZ89" t="s">
        <v>356</v>
      </c>
      <c r="DA89">
        <v>1675363412.5999999</v>
      </c>
      <c r="DB89">
        <v>1675363407.5999999</v>
      </c>
      <c r="DC89">
        <v>2</v>
      </c>
      <c r="DD89">
        <v>-0.36699999999999999</v>
      </c>
      <c r="DE89">
        <v>-1.9E-2</v>
      </c>
      <c r="DF89">
        <v>-5.625</v>
      </c>
      <c r="DG89">
        <v>0.25600000000000001</v>
      </c>
      <c r="DH89">
        <v>415</v>
      </c>
      <c r="DI89">
        <v>35</v>
      </c>
      <c r="DJ89">
        <v>0.26</v>
      </c>
      <c r="DK89">
        <v>0.03</v>
      </c>
      <c r="DL89">
        <v>-14.742019512195119</v>
      </c>
      <c r="DM89">
        <v>-0.22712613240418911</v>
      </c>
      <c r="DN89">
        <v>4.5105492713557273E-2</v>
      </c>
      <c r="DO89">
        <v>0</v>
      </c>
      <c r="DP89">
        <v>0.34281358536585371</v>
      </c>
      <c r="DQ89">
        <v>0.12738698257839801</v>
      </c>
      <c r="DR89">
        <v>1.274239250800565E-2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400</v>
      </c>
      <c r="EA89">
        <v>2.9473500000000001</v>
      </c>
      <c r="EB89">
        <v>2.6235499999999998</v>
      </c>
      <c r="EC89">
        <v>0.11221100000000001</v>
      </c>
      <c r="ED89">
        <v>0.112884</v>
      </c>
      <c r="EE89">
        <v>0.14588699999999999</v>
      </c>
      <c r="EF89">
        <v>0.14358799999999999</v>
      </c>
      <c r="EG89">
        <v>26726.400000000001</v>
      </c>
      <c r="EH89">
        <v>27153.1</v>
      </c>
      <c r="EI89">
        <v>28011</v>
      </c>
      <c r="EJ89">
        <v>29464.799999999999</v>
      </c>
      <c r="EK89">
        <v>32925</v>
      </c>
      <c r="EL89">
        <v>35045.300000000003</v>
      </c>
      <c r="EM89">
        <v>39544.1</v>
      </c>
      <c r="EN89">
        <v>42132.4</v>
      </c>
      <c r="EO89">
        <v>1.9508000000000001</v>
      </c>
      <c r="EP89">
        <v>1.9132800000000001</v>
      </c>
      <c r="EQ89">
        <v>0.119418</v>
      </c>
      <c r="ER89">
        <v>0</v>
      </c>
      <c r="ES89">
        <v>32.127600000000001</v>
      </c>
      <c r="ET89">
        <v>999.9</v>
      </c>
      <c r="EU89">
        <v>73.400000000000006</v>
      </c>
      <c r="EV89">
        <v>34.299999999999997</v>
      </c>
      <c r="EW89">
        <v>39.3643</v>
      </c>
      <c r="EX89">
        <v>57.357199999999999</v>
      </c>
      <c r="EY89">
        <v>2.4399000000000002</v>
      </c>
      <c r="EZ89">
        <v>1</v>
      </c>
      <c r="FA89">
        <v>0.51700199999999996</v>
      </c>
      <c r="FB89">
        <v>0.80524799999999996</v>
      </c>
      <c r="FC89">
        <v>20.269200000000001</v>
      </c>
      <c r="FD89">
        <v>5.2189399999999999</v>
      </c>
      <c r="FE89">
        <v>12.0099</v>
      </c>
      <c r="FF89">
        <v>4.98665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1.8642099999999999</v>
      </c>
      <c r="FO89">
        <v>1.8603499999999999</v>
      </c>
      <c r="FP89">
        <v>1.8609899999999999</v>
      </c>
      <c r="FQ89">
        <v>1.8602000000000001</v>
      </c>
      <c r="FR89">
        <v>1.86188</v>
      </c>
      <c r="FS89">
        <v>1.8585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-5.7720000000000002</v>
      </c>
      <c r="GH89">
        <v>0.25619999999999998</v>
      </c>
      <c r="GI89">
        <v>-4.2478098867432763</v>
      </c>
      <c r="GJ89">
        <v>-3.9744887815693084E-3</v>
      </c>
      <c r="GK89">
        <v>1.847162108954052E-6</v>
      </c>
      <c r="GL89">
        <v>-4.4217609294687878E-10</v>
      </c>
      <c r="GM89">
        <v>0.25621500000000452</v>
      </c>
      <c r="GN89">
        <v>0</v>
      </c>
      <c r="GO89">
        <v>0</v>
      </c>
      <c r="GP89">
        <v>0</v>
      </c>
      <c r="GQ89">
        <v>6</v>
      </c>
      <c r="GR89">
        <v>2080</v>
      </c>
      <c r="GS89">
        <v>4</v>
      </c>
      <c r="GT89">
        <v>32</v>
      </c>
      <c r="GU89">
        <v>39.1</v>
      </c>
      <c r="GV89">
        <v>39.200000000000003</v>
      </c>
      <c r="GW89">
        <v>1.25366</v>
      </c>
      <c r="GX89">
        <v>2.5622600000000002</v>
      </c>
      <c r="GY89">
        <v>1.4489700000000001</v>
      </c>
      <c r="GZ89">
        <v>2.323</v>
      </c>
      <c r="HA89">
        <v>1.5478499999999999</v>
      </c>
      <c r="HB89">
        <v>2.2656200000000002</v>
      </c>
      <c r="HC89">
        <v>38.919800000000002</v>
      </c>
      <c r="HD89">
        <v>15.244</v>
      </c>
      <c r="HE89">
        <v>18</v>
      </c>
      <c r="HF89">
        <v>508.29199999999997</v>
      </c>
      <c r="HG89">
        <v>525.75099999999998</v>
      </c>
      <c r="HH89">
        <v>31.001100000000001</v>
      </c>
      <c r="HI89">
        <v>33.960099999999997</v>
      </c>
      <c r="HJ89">
        <v>30.000800000000002</v>
      </c>
      <c r="HK89">
        <v>33.770699999999998</v>
      </c>
      <c r="HL89">
        <v>33.772500000000001</v>
      </c>
      <c r="HM89">
        <v>25.175599999999999</v>
      </c>
      <c r="HN89">
        <v>13.734</v>
      </c>
      <c r="HO89">
        <v>100</v>
      </c>
      <c r="HP89">
        <v>31</v>
      </c>
      <c r="HQ89">
        <v>498.291</v>
      </c>
      <c r="HR89">
        <v>36.1417</v>
      </c>
      <c r="HS89">
        <v>98.710899999999995</v>
      </c>
      <c r="HT89">
        <v>97.685199999999995</v>
      </c>
    </row>
    <row r="90" spans="1:228" x14ac:dyDescent="0.2">
      <c r="A90">
        <v>75</v>
      </c>
      <c r="B90">
        <v>1675365761</v>
      </c>
      <c r="C90">
        <v>295.5</v>
      </c>
      <c r="D90" t="s">
        <v>509</v>
      </c>
      <c r="E90" t="s">
        <v>510</v>
      </c>
      <c r="F90">
        <v>4</v>
      </c>
      <c r="G90">
        <v>1675365758.6875</v>
      </c>
      <c r="H90">
        <f t="shared" si="34"/>
        <v>3.1672410068990829E-4</v>
      </c>
      <c r="I90">
        <f t="shared" si="35"/>
        <v>0.31672410068990831</v>
      </c>
      <c r="J90">
        <f t="shared" si="36"/>
        <v>1.2823266331407452</v>
      </c>
      <c r="K90">
        <f t="shared" si="37"/>
        <v>474.18725000000001</v>
      </c>
      <c r="L90">
        <f t="shared" si="38"/>
        <v>351.5357474655849</v>
      </c>
      <c r="M90">
        <f t="shared" si="39"/>
        <v>35.647327769653572</v>
      </c>
      <c r="N90">
        <f t="shared" si="40"/>
        <v>48.084749408295963</v>
      </c>
      <c r="O90">
        <f t="shared" si="41"/>
        <v>1.8492401205890879E-2</v>
      </c>
      <c r="P90">
        <f t="shared" si="42"/>
        <v>2.7704685144284285</v>
      </c>
      <c r="Q90">
        <f t="shared" si="43"/>
        <v>1.8424100467142955E-2</v>
      </c>
      <c r="R90">
        <f t="shared" si="44"/>
        <v>1.1521178223152014E-2</v>
      </c>
      <c r="S90">
        <f t="shared" si="45"/>
        <v>226.11811865842907</v>
      </c>
      <c r="T90">
        <f t="shared" si="46"/>
        <v>35.148982733986756</v>
      </c>
      <c r="U90">
        <f t="shared" si="47"/>
        <v>34.066524999999999</v>
      </c>
      <c r="V90">
        <f t="shared" si="48"/>
        <v>5.3628688019615929</v>
      </c>
      <c r="W90">
        <f t="shared" si="49"/>
        <v>69.832088383911525</v>
      </c>
      <c r="X90">
        <f t="shared" si="50"/>
        <v>3.6975258765582666</v>
      </c>
      <c r="Y90">
        <f t="shared" si="51"/>
        <v>5.2948808522388857</v>
      </c>
      <c r="Z90">
        <f t="shared" si="52"/>
        <v>1.6653429254033263</v>
      </c>
      <c r="AA90">
        <f t="shared" si="53"/>
        <v>-13.967532840424955</v>
      </c>
      <c r="AB90">
        <f t="shared" si="54"/>
        <v>-34.151506643427005</v>
      </c>
      <c r="AC90">
        <f t="shared" si="55"/>
        <v>-2.8495755014831246</v>
      </c>
      <c r="AD90">
        <f t="shared" si="56"/>
        <v>175.14950367309399</v>
      </c>
      <c r="AE90">
        <f t="shared" si="57"/>
        <v>12.163719587176104</v>
      </c>
      <c r="AF90">
        <f t="shared" si="58"/>
        <v>0.31536882748884759</v>
      </c>
      <c r="AG90">
        <f t="shared" si="59"/>
        <v>1.2823266331407452</v>
      </c>
      <c r="AH90">
        <v>506.08123104126139</v>
      </c>
      <c r="AI90">
        <v>495.28289696969699</v>
      </c>
      <c r="AJ90">
        <v>1.746323278148832</v>
      </c>
      <c r="AK90">
        <v>66.400829897101715</v>
      </c>
      <c r="AL90">
        <f t="shared" si="60"/>
        <v>0.31672410068990831</v>
      </c>
      <c r="AM90">
        <v>36.098618579605677</v>
      </c>
      <c r="AN90">
        <v>36.464732121212101</v>
      </c>
      <c r="AO90">
        <v>-1.5833800820462479E-6</v>
      </c>
      <c r="AP90">
        <v>80.259830754641285</v>
      </c>
      <c r="AQ90">
        <v>5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47286.521201618387</v>
      </c>
      <c r="AV90">
        <f t="shared" si="64"/>
        <v>1200.0037500000001</v>
      </c>
      <c r="AW90">
        <f t="shared" si="65"/>
        <v>1025.9293262478907</v>
      </c>
      <c r="AX90">
        <f t="shared" si="66"/>
        <v>0.85493843352397081</v>
      </c>
      <c r="AY90">
        <f t="shared" si="67"/>
        <v>0.18843117670126369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1675365758.6875</v>
      </c>
      <c r="BF90">
        <v>474.18725000000001</v>
      </c>
      <c r="BG90">
        <v>488.95887499999998</v>
      </c>
      <c r="BH90">
        <v>36.463112500000001</v>
      </c>
      <c r="BI90">
        <v>36.098574999999997</v>
      </c>
      <c r="BJ90">
        <v>479.96600000000001</v>
      </c>
      <c r="BK90">
        <v>36.206899999999997</v>
      </c>
      <c r="BL90">
        <v>500.14524999999998</v>
      </c>
      <c r="BM90">
        <v>101.304625</v>
      </c>
      <c r="BN90">
        <v>9.9934925000000008E-2</v>
      </c>
      <c r="BO90">
        <v>33.837874999999997</v>
      </c>
      <c r="BP90">
        <v>34.066524999999999</v>
      </c>
      <c r="BQ90">
        <v>999.9</v>
      </c>
      <c r="BR90">
        <v>0</v>
      </c>
      <c r="BS90">
        <v>0</v>
      </c>
      <c r="BT90">
        <v>9002.1087499999994</v>
      </c>
      <c r="BU90">
        <v>0</v>
      </c>
      <c r="BV90">
        <v>278.48</v>
      </c>
      <c r="BW90">
        <v>-14.7719</v>
      </c>
      <c r="BX90">
        <v>492.13200000000001</v>
      </c>
      <c r="BY90">
        <v>507.27100000000002</v>
      </c>
      <c r="BZ90">
        <v>0.36451149999999999</v>
      </c>
      <c r="CA90">
        <v>488.95887499999998</v>
      </c>
      <c r="CB90">
        <v>36.098574999999997</v>
      </c>
      <c r="CC90">
        <v>3.69388125</v>
      </c>
      <c r="CD90">
        <v>3.65695375</v>
      </c>
      <c r="CE90">
        <v>27.538262499999998</v>
      </c>
      <c r="CF90">
        <v>27.366599999999998</v>
      </c>
      <c r="CG90">
        <v>1200.0037500000001</v>
      </c>
      <c r="CH90">
        <v>0.499969</v>
      </c>
      <c r="CI90">
        <v>0.500031</v>
      </c>
      <c r="CJ90">
        <v>0</v>
      </c>
      <c r="CK90">
        <v>851.70512499999995</v>
      </c>
      <c r="CL90">
        <v>4.9990899999999998</v>
      </c>
      <c r="CM90">
        <v>8910.5149999999994</v>
      </c>
      <c r="CN90">
        <v>9557.7875000000004</v>
      </c>
      <c r="CO90">
        <v>44.375</v>
      </c>
      <c r="CP90">
        <v>46.976374999999997</v>
      </c>
      <c r="CQ90">
        <v>45.186999999999998</v>
      </c>
      <c r="CR90">
        <v>45.875</v>
      </c>
      <c r="CS90">
        <v>45.75</v>
      </c>
      <c r="CT90">
        <v>597.46624999999995</v>
      </c>
      <c r="CU90">
        <v>597.54</v>
      </c>
      <c r="CV90">
        <v>0</v>
      </c>
      <c r="CW90">
        <v>1675365779.5</v>
      </c>
      <c r="CX90">
        <v>0</v>
      </c>
      <c r="CY90">
        <v>1675363412.5999999</v>
      </c>
      <c r="CZ90" t="s">
        <v>356</v>
      </c>
      <c r="DA90">
        <v>1675363412.5999999</v>
      </c>
      <c r="DB90">
        <v>1675363407.5999999</v>
      </c>
      <c r="DC90">
        <v>2</v>
      </c>
      <c r="DD90">
        <v>-0.36699999999999999</v>
      </c>
      <c r="DE90">
        <v>-1.9E-2</v>
      </c>
      <c r="DF90">
        <v>-5.625</v>
      </c>
      <c r="DG90">
        <v>0.25600000000000001</v>
      </c>
      <c r="DH90">
        <v>415</v>
      </c>
      <c r="DI90">
        <v>35</v>
      </c>
      <c r="DJ90">
        <v>0.26</v>
      </c>
      <c r="DK90">
        <v>0.03</v>
      </c>
      <c r="DL90">
        <v>-14.747978048780491</v>
      </c>
      <c r="DM90">
        <v>-0.35943135888502109</v>
      </c>
      <c r="DN90">
        <v>4.8322360184015353E-2</v>
      </c>
      <c r="DO90">
        <v>0</v>
      </c>
      <c r="DP90">
        <v>0.35056939024390238</v>
      </c>
      <c r="DQ90">
        <v>0.108981721254355</v>
      </c>
      <c r="DR90">
        <v>1.092064095518664E-2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400</v>
      </c>
      <c r="EA90">
        <v>2.94719</v>
      </c>
      <c r="EB90">
        <v>2.6237400000000002</v>
      </c>
      <c r="EC90">
        <v>0.113383</v>
      </c>
      <c r="ED90">
        <v>0.114021</v>
      </c>
      <c r="EE90">
        <v>0.14589099999999999</v>
      </c>
      <c r="EF90">
        <v>0.14358499999999999</v>
      </c>
      <c r="EG90">
        <v>26691.200000000001</v>
      </c>
      <c r="EH90">
        <v>27117.9</v>
      </c>
      <c r="EI90">
        <v>28011.200000000001</v>
      </c>
      <c r="EJ90">
        <v>29464.400000000001</v>
      </c>
      <c r="EK90">
        <v>32924.9</v>
      </c>
      <c r="EL90">
        <v>35045.1</v>
      </c>
      <c r="EM90">
        <v>39544.199999999997</v>
      </c>
      <c r="EN90">
        <v>42132</v>
      </c>
      <c r="EO90">
        <v>1.95085</v>
      </c>
      <c r="EP90">
        <v>1.9132499999999999</v>
      </c>
      <c r="EQ90">
        <v>0.119589</v>
      </c>
      <c r="ER90">
        <v>0</v>
      </c>
      <c r="ES90">
        <v>32.134999999999998</v>
      </c>
      <c r="ET90">
        <v>999.9</v>
      </c>
      <c r="EU90">
        <v>73.400000000000006</v>
      </c>
      <c r="EV90">
        <v>34.299999999999997</v>
      </c>
      <c r="EW90">
        <v>39.365000000000002</v>
      </c>
      <c r="EX90">
        <v>57.5672</v>
      </c>
      <c r="EY90">
        <v>3.1730800000000001</v>
      </c>
      <c r="EZ90">
        <v>1</v>
      </c>
      <c r="FA90">
        <v>0.51765499999999998</v>
      </c>
      <c r="FB90">
        <v>0.80496699999999999</v>
      </c>
      <c r="FC90">
        <v>20.269200000000001</v>
      </c>
      <c r="FD90">
        <v>5.2187900000000003</v>
      </c>
      <c r="FE90">
        <v>12.0099</v>
      </c>
      <c r="FF90">
        <v>4.9865500000000003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1.8641799999999999</v>
      </c>
      <c r="FO90">
        <v>1.8603499999999999</v>
      </c>
      <c r="FP90">
        <v>1.861</v>
      </c>
      <c r="FQ90">
        <v>1.8602000000000001</v>
      </c>
      <c r="FR90">
        <v>1.86188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-5.7880000000000003</v>
      </c>
      <c r="GH90">
        <v>0.25619999999999998</v>
      </c>
      <c r="GI90">
        <v>-4.2478098867432763</v>
      </c>
      <c r="GJ90">
        <v>-3.9744887815693084E-3</v>
      </c>
      <c r="GK90">
        <v>1.847162108954052E-6</v>
      </c>
      <c r="GL90">
        <v>-4.4217609294687878E-10</v>
      </c>
      <c r="GM90">
        <v>0.25621500000000452</v>
      </c>
      <c r="GN90">
        <v>0</v>
      </c>
      <c r="GO90">
        <v>0</v>
      </c>
      <c r="GP90">
        <v>0</v>
      </c>
      <c r="GQ90">
        <v>6</v>
      </c>
      <c r="GR90">
        <v>2080</v>
      </c>
      <c r="GS90">
        <v>4</v>
      </c>
      <c r="GT90">
        <v>32</v>
      </c>
      <c r="GU90">
        <v>39.1</v>
      </c>
      <c r="GV90">
        <v>39.200000000000003</v>
      </c>
      <c r="GW90">
        <v>1.26831</v>
      </c>
      <c r="GX90">
        <v>2.5647000000000002</v>
      </c>
      <c r="GY90">
        <v>1.4489700000000001</v>
      </c>
      <c r="GZ90">
        <v>2.323</v>
      </c>
      <c r="HA90">
        <v>1.5478499999999999</v>
      </c>
      <c r="HB90">
        <v>2.34009</v>
      </c>
      <c r="HC90">
        <v>38.944499999999998</v>
      </c>
      <c r="HD90">
        <v>15.252800000000001</v>
      </c>
      <c r="HE90">
        <v>18</v>
      </c>
      <c r="HF90">
        <v>508.37099999999998</v>
      </c>
      <c r="HG90">
        <v>525.78499999999997</v>
      </c>
      <c r="HH90">
        <v>31.000399999999999</v>
      </c>
      <c r="HI90">
        <v>33.966500000000003</v>
      </c>
      <c r="HJ90">
        <v>30.000800000000002</v>
      </c>
      <c r="HK90">
        <v>33.776800000000001</v>
      </c>
      <c r="HL90">
        <v>33.778500000000001</v>
      </c>
      <c r="HM90">
        <v>25.453199999999999</v>
      </c>
      <c r="HN90">
        <v>13.734</v>
      </c>
      <c r="HO90">
        <v>100</v>
      </c>
      <c r="HP90">
        <v>31</v>
      </c>
      <c r="HQ90">
        <v>504.96899999999999</v>
      </c>
      <c r="HR90">
        <v>36.1417</v>
      </c>
      <c r="HS90">
        <v>98.711200000000005</v>
      </c>
      <c r="HT90">
        <v>97.684100000000001</v>
      </c>
    </row>
    <row r="91" spans="1:228" x14ac:dyDescent="0.2">
      <c r="A91">
        <v>76</v>
      </c>
      <c r="B91">
        <v>1675365765</v>
      </c>
      <c r="C91">
        <v>299.5</v>
      </c>
      <c r="D91" t="s">
        <v>511</v>
      </c>
      <c r="E91" t="s">
        <v>512</v>
      </c>
      <c r="F91">
        <v>4</v>
      </c>
      <c r="G91">
        <v>1675365763</v>
      </c>
      <c r="H91">
        <f t="shared" si="34"/>
        <v>3.2331004334273694E-4</v>
      </c>
      <c r="I91">
        <f t="shared" si="35"/>
        <v>0.32331004334273694</v>
      </c>
      <c r="J91">
        <f t="shared" si="36"/>
        <v>1.355027831135867</v>
      </c>
      <c r="K91">
        <f t="shared" si="37"/>
        <v>481.39071428571418</v>
      </c>
      <c r="L91">
        <f t="shared" si="38"/>
        <v>354.68378572498233</v>
      </c>
      <c r="M91">
        <f t="shared" si="39"/>
        <v>35.966666982733116</v>
      </c>
      <c r="N91">
        <f t="shared" si="40"/>
        <v>48.815367959107654</v>
      </c>
      <c r="O91">
        <f t="shared" si="41"/>
        <v>1.8878528138598319E-2</v>
      </c>
      <c r="P91">
        <f t="shared" si="42"/>
        <v>2.7632691798947588</v>
      </c>
      <c r="Q91">
        <f t="shared" si="43"/>
        <v>1.8807166582160247E-2</v>
      </c>
      <c r="R91">
        <f t="shared" si="44"/>
        <v>1.1760868087333639E-2</v>
      </c>
      <c r="S91">
        <f t="shared" si="45"/>
        <v>226.11740395613569</v>
      </c>
      <c r="T91">
        <f t="shared" si="46"/>
        <v>35.158947999093776</v>
      </c>
      <c r="U91">
        <f t="shared" si="47"/>
        <v>34.06841428571429</v>
      </c>
      <c r="V91">
        <f t="shared" si="48"/>
        <v>5.3634337189245187</v>
      </c>
      <c r="W91">
        <f t="shared" si="49"/>
        <v>69.809131810223718</v>
      </c>
      <c r="X91">
        <f t="shared" si="50"/>
        <v>3.6980911355346935</v>
      </c>
      <c r="Y91">
        <f t="shared" si="51"/>
        <v>5.2974317824034287</v>
      </c>
      <c r="Z91">
        <f t="shared" si="52"/>
        <v>1.6653425833898252</v>
      </c>
      <c r="AA91">
        <f t="shared" si="53"/>
        <v>-14.257972911414699</v>
      </c>
      <c r="AB91">
        <f t="shared" si="54"/>
        <v>-33.059318556047813</v>
      </c>
      <c r="AC91">
        <f t="shared" si="55"/>
        <v>-2.7657730096605491</v>
      </c>
      <c r="AD91">
        <f t="shared" si="56"/>
        <v>176.03433947901266</v>
      </c>
      <c r="AE91">
        <f t="shared" si="57"/>
        <v>12.178235527501691</v>
      </c>
      <c r="AF91">
        <f t="shared" si="58"/>
        <v>0.32002897510941386</v>
      </c>
      <c r="AG91">
        <f t="shared" si="59"/>
        <v>1.355027831135867</v>
      </c>
      <c r="AH91">
        <v>513.01496747873591</v>
      </c>
      <c r="AI91">
        <v>502.20795151515148</v>
      </c>
      <c r="AJ91">
        <v>1.730969752214103</v>
      </c>
      <c r="AK91">
        <v>66.400829897101715</v>
      </c>
      <c r="AL91">
        <f t="shared" si="60"/>
        <v>0.32331004334273694</v>
      </c>
      <c r="AM91">
        <v>36.097921224581057</v>
      </c>
      <c r="AN91">
        <v>36.470686666666673</v>
      </c>
      <c r="AO91">
        <v>1.4541104653421739E-4</v>
      </c>
      <c r="AP91">
        <v>80.259830754641285</v>
      </c>
      <c r="AQ91">
        <v>5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47087.627007426949</v>
      </c>
      <c r="AV91">
        <f t="shared" si="64"/>
        <v>1199.992857142857</v>
      </c>
      <c r="AW91">
        <f t="shared" si="65"/>
        <v>1025.9207067130235</v>
      </c>
      <c r="AX91">
        <f t="shared" si="66"/>
        <v>0.85493901118353866</v>
      </c>
      <c r="AY91">
        <f t="shared" si="67"/>
        <v>0.18843229158422967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1675365763</v>
      </c>
      <c r="BF91">
        <v>481.39071428571418</v>
      </c>
      <c r="BG91">
        <v>496.18428571428558</v>
      </c>
      <c r="BH91">
        <v>36.468571428571423</v>
      </c>
      <c r="BI91">
        <v>36.098671428571429</v>
      </c>
      <c r="BJ91">
        <v>487.18728571428568</v>
      </c>
      <c r="BK91">
        <v>36.21237142857143</v>
      </c>
      <c r="BL91">
        <v>500.17514285714287</v>
      </c>
      <c r="BM91">
        <v>101.3047142857143</v>
      </c>
      <c r="BN91">
        <v>0.1001664285714286</v>
      </c>
      <c r="BO91">
        <v>33.846500000000013</v>
      </c>
      <c r="BP91">
        <v>34.06841428571429</v>
      </c>
      <c r="BQ91">
        <v>999.89999999999986</v>
      </c>
      <c r="BR91">
        <v>0</v>
      </c>
      <c r="BS91">
        <v>0</v>
      </c>
      <c r="BT91">
        <v>8963.9285714285706</v>
      </c>
      <c r="BU91">
        <v>0</v>
      </c>
      <c r="BV91">
        <v>273.95942857142848</v>
      </c>
      <c r="BW91">
        <v>-14.79364285714286</v>
      </c>
      <c r="BX91">
        <v>499.61071428571438</v>
      </c>
      <c r="BY91">
        <v>514.76671428571433</v>
      </c>
      <c r="BZ91">
        <v>0.36991328571428578</v>
      </c>
      <c r="CA91">
        <v>496.18428571428558</v>
      </c>
      <c r="CB91">
        <v>36.098671428571429</v>
      </c>
      <c r="CC91">
        <v>3.6944371428571432</v>
      </c>
      <c r="CD91">
        <v>3.656964285714285</v>
      </c>
      <c r="CE91">
        <v>27.54082857142857</v>
      </c>
      <c r="CF91">
        <v>27.36664285714286</v>
      </c>
      <c r="CG91">
        <v>1199.992857142857</v>
      </c>
      <c r="CH91">
        <v>0.49995000000000012</v>
      </c>
      <c r="CI91">
        <v>0.50004999999999999</v>
      </c>
      <c r="CJ91">
        <v>0</v>
      </c>
      <c r="CK91">
        <v>851.36899999999991</v>
      </c>
      <c r="CL91">
        <v>4.9990899999999998</v>
      </c>
      <c r="CM91">
        <v>8907.091428571428</v>
      </c>
      <c r="CN91">
        <v>9557.6214285714286</v>
      </c>
      <c r="CO91">
        <v>44.375</v>
      </c>
      <c r="CP91">
        <v>47</v>
      </c>
      <c r="CQ91">
        <v>45.186999999999998</v>
      </c>
      <c r="CR91">
        <v>45.875</v>
      </c>
      <c r="CS91">
        <v>45.75</v>
      </c>
      <c r="CT91">
        <v>597.43857142857144</v>
      </c>
      <c r="CU91">
        <v>597.55857142857144</v>
      </c>
      <c r="CV91">
        <v>0</v>
      </c>
      <c r="CW91">
        <v>1675365783.0999999</v>
      </c>
      <c r="CX91">
        <v>0</v>
      </c>
      <c r="CY91">
        <v>1675363412.5999999</v>
      </c>
      <c r="CZ91" t="s">
        <v>356</v>
      </c>
      <c r="DA91">
        <v>1675363412.5999999</v>
      </c>
      <c r="DB91">
        <v>1675363407.5999999</v>
      </c>
      <c r="DC91">
        <v>2</v>
      </c>
      <c r="DD91">
        <v>-0.36699999999999999</v>
      </c>
      <c r="DE91">
        <v>-1.9E-2</v>
      </c>
      <c r="DF91">
        <v>-5.625</v>
      </c>
      <c r="DG91">
        <v>0.25600000000000001</v>
      </c>
      <c r="DH91">
        <v>415</v>
      </c>
      <c r="DI91">
        <v>35</v>
      </c>
      <c r="DJ91">
        <v>0.26</v>
      </c>
      <c r="DK91">
        <v>0.03</v>
      </c>
      <c r="DL91">
        <v>-14.76593414634146</v>
      </c>
      <c r="DM91">
        <v>-0.2141916376306566</v>
      </c>
      <c r="DN91">
        <v>3.6381666582162728E-2</v>
      </c>
      <c r="DO91">
        <v>0</v>
      </c>
      <c r="DP91">
        <v>0.35754029268292692</v>
      </c>
      <c r="DQ91">
        <v>8.9402571428571637E-2</v>
      </c>
      <c r="DR91">
        <v>8.9114755895210382E-3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2.9476100000000001</v>
      </c>
      <c r="EB91">
        <v>2.6236299999999999</v>
      </c>
      <c r="EC91">
        <v>0.11452900000000001</v>
      </c>
      <c r="ED91">
        <v>0.11516800000000001</v>
      </c>
      <c r="EE91">
        <v>0.145903</v>
      </c>
      <c r="EF91">
        <v>0.14358299999999999</v>
      </c>
      <c r="EG91">
        <v>26656</v>
      </c>
      <c r="EH91">
        <v>27082.9</v>
      </c>
      <c r="EI91">
        <v>28010.5</v>
      </c>
      <c r="EJ91">
        <v>29464.6</v>
      </c>
      <c r="EK91">
        <v>32923.699999999997</v>
      </c>
      <c r="EL91">
        <v>35045.5</v>
      </c>
      <c r="EM91">
        <v>39543.199999999997</v>
      </c>
      <c r="EN91">
        <v>42132.3</v>
      </c>
      <c r="EO91">
        <v>1.9507699999999999</v>
      </c>
      <c r="EP91">
        <v>1.9130799999999999</v>
      </c>
      <c r="EQ91">
        <v>0.118759</v>
      </c>
      <c r="ER91">
        <v>0</v>
      </c>
      <c r="ES91">
        <v>32.142499999999998</v>
      </c>
      <c r="ET91">
        <v>999.9</v>
      </c>
      <c r="EU91">
        <v>73.400000000000006</v>
      </c>
      <c r="EV91">
        <v>34.299999999999997</v>
      </c>
      <c r="EW91">
        <v>39.363900000000001</v>
      </c>
      <c r="EX91">
        <v>57.2072</v>
      </c>
      <c r="EY91">
        <v>2.2716400000000001</v>
      </c>
      <c r="EZ91">
        <v>1</v>
      </c>
      <c r="FA91">
        <v>0.51816300000000004</v>
      </c>
      <c r="FB91">
        <v>0.80309900000000001</v>
      </c>
      <c r="FC91">
        <v>20.268999999999998</v>
      </c>
      <c r="FD91">
        <v>5.2192400000000001</v>
      </c>
      <c r="FE91">
        <v>12.009499999999999</v>
      </c>
      <c r="FF91">
        <v>4.9867499999999998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1.8642300000000001</v>
      </c>
      <c r="FO91">
        <v>1.8603499999999999</v>
      </c>
      <c r="FP91">
        <v>1.8609899999999999</v>
      </c>
      <c r="FQ91">
        <v>1.8602000000000001</v>
      </c>
      <c r="FR91">
        <v>1.86188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-5.8049999999999997</v>
      </c>
      <c r="GH91">
        <v>0.25619999999999998</v>
      </c>
      <c r="GI91">
        <v>-4.2478098867432763</v>
      </c>
      <c r="GJ91">
        <v>-3.9744887815693084E-3</v>
      </c>
      <c r="GK91">
        <v>1.847162108954052E-6</v>
      </c>
      <c r="GL91">
        <v>-4.4217609294687878E-10</v>
      </c>
      <c r="GM91">
        <v>0.25621500000000452</v>
      </c>
      <c r="GN91">
        <v>0</v>
      </c>
      <c r="GO91">
        <v>0</v>
      </c>
      <c r="GP91">
        <v>0</v>
      </c>
      <c r="GQ91">
        <v>6</v>
      </c>
      <c r="GR91">
        <v>2080</v>
      </c>
      <c r="GS91">
        <v>4</v>
      </c>
      <c r="GT91">
        <v>32</v>
      </c>
      <c r="GU91">
        <v>39.200000000000003</v>
      </c>
      <c r="GV91">
        <v>39.299999999999997</v>
      </c>
      <c r="GW91">
        <v>1.2817400000000001</v>
      </c>
      <c r="GX91">
        <v>2.5537100000000001</v>
      </c>
      <c r="GY91">
        <v>1.4489700000000001</v>
      </c>
      <c r="GZ91">
        <v>2.323</v>
      </c>
      <c r="HA91">
        <v>1.5478499999999999</v>
      </c>
      <c r="HB91">
        <v>2.3547400000000001</v>
      </c>
      <c r="HC91">
        <v>38.944499999999998</v>
      </c>
      <c r="HD91">
        <v>15.2615</v>
      </c>
      <c r="HE91">
        <v>18</v>
      </c>
      <c r="HF91">
        <v>508.37</v>
      </c>
      <c r="HG91">
        <v>525.70799999999997</v>
      </c>
      <c r="HH91">
        <v>30.9999</v>
      </c>
      <c r="HI91">
        <v>33.973399999999998</v>
      </c>
      <c r="HJ91">
        <v>30.000800000000002</v>
      </c>
      <c r="HK91">
        <v>33.782800000000002</v>
      </c>
      <c r="HL91">
        <v>33.784599999999998</v>
      </c>
      <c r="HM91">
        <v>25.7257</v>
      </c>
      <c r="HN91">
        <v>13.734</v>
      </c>
      <c r="HO91">
        <v>100</v>
      </c>
      <c r="HP91">
        <v>31</v>
      </c>
      <c r="HQ91">
        <v>511.64699999999999</v>
      </c>
      <c r="HR91">
        <v>36.140999999999998</v>
      </c>
      <c r="HS91">
        <v>98.708699999999993</v>
      </c>
      <c r="HT91">
        <v>97.684799999999996</v>
      </c>
    </row>
    <row r="92" spans="1:228" x14ac:dyDescent="0.2">
      <c r="A92">
        <v>77</v>
      </c>
      <c r="B92">
        <v>1675365769</v>
      </c>
      <c r="C92">
        <v>303.5</v>
      </c>
      <c r="D92" t="s">
        <v>513</v>
      </c>
      <c r="E92" t="s">
        <v>514</v>
      </c>
      <c r="F92">
        <v>4</v>
      </c>
      <c r="G92">
        <v>1675365766.6875</v>
      </c>
      <c r="H92">
        <f t="shared" si="34"/>
        <v>3.2268496728028034E-4</v>
      </c>
      <c r="I92">
        <f t="shared" si="35"/>
        <v>0.32268496728028034</v>
      </c>
      <c r="J92">
        <f t="shared" si="36"/>
        <v>1.4757189126631092</v>
      </c>
      <c r="K92">
        <f t="shared" si="37"/>
        <v>487.52100000000002</v>
      </c>
      <c r="L92">
        <f t="shared" si="38"/>
        <v>350.20395441212406</v>
      </c>
      <c r="M92">
        <f t="shared" si="39"/>
        <v>35.511831826379471</v>
      </c>
      <c r="N92">
        <f t="shared" si="40"/>
        <v>49.436231503698224</v>
      </c>
      <c r="O92">
        <f t="shared" si="41"/>
        <v>1.8830446244271173E-2</v>
      </c>
      <c r="P92">
        <f t="shared" si="42"/>
        <v>2.7695352841689447</v>
      </c>
      <c r="Q92">
        <f t="shared" si="43"/>
        <v>1.8759606974003064E-2</v>
      </c>
      <c r="R92">
        <f t="shared" si="44"/>
        <v>1.1731096678630502E-2</v>
      </c>
      <c r="S92">
        <f t="shared" si="45"/>
        <v>226.11695878371748</v>
      </c>
      <c r="T92">
        <f t="shared" si="46"/>
        <v>35.161482229370904</v>
      </c>
      <c r="U92">
        <f t="shared" si="47"/>
        <v>34.072562499999997</v>
      </c>
      <c r="V92">
        <f t="shared" si="48"/>
        <v>5.3646742616244953</v>
      </c>
      <c r="W92">
        <f t="shared" si="49"/>
        <v>69.794620755927582</v>
      </c>
      <c r="X92">
        <f t="shared" si="50"/>
        <v>3.6983781201160446</v>
      </c>
      <c r="Y92">
        <f t="shared" si="51"/>
        <v>5.2989443599805579</v>
      </c>
      <c r="Z92">
        <f t="shared" si="52"/>
        <v>1.6662961415084507</v>
      </c>
      <c r="AA92">
        <f t="shared" si="53"/>
        <v>-14.230407057060363</v>
      </c>
      <c r="AB92">
        <f t="shared" si="54"/>
        <v>-32.990306599752898</v>
      </c>
      <c r="AC92">
        <f t="shared" si="55"/>
        <v>-2.7538794939913633</v>
      </c>
      <c r="AD92">
        <f t="shared" si="56"/>
        <v>176.14236563291283</v>
      </c>
      <c r="AE92">
        <f t="shared" si="57"/>
        <v>12.25330753335278</v>
      </c>
      <c r="AF92">
        <f t="shared" si="58"/>
        <v>0.32372622908237308</v>
      </c>
      <c r="AG92">
        <f t="shared" si="59"/>
        <v>1.4757189126631092</v>
      </c>
      <c r="AH92">
        <v>520.03678496475368</v>
      </c>
      <c r="AI92">
        <v>509.10374545454528</v>
      </c>
      <c r="AJ92">
        <v>1.72620910771489</v>
      </c>
      <c r="AK92">
        <v>66.400829897101715</v>
      </c>
      <c r="AL92">
        <f t="shared" si="60"/>
        <v>0.32268496728028034</v>
      </c>
      <c r="AM92">
        <v>36.09945510022402</v>
      </c>
      <c r="AN92">
        <v>36.472015757575747</v>
      </c>
      <c r="AO92">
        <v>7.0364376301247533E-5</v>
      </c>
      <c r="AP92">
        <v>80.259830754641285</v>
      </c>
      <c r="AQ92">
        <v>5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47258.77088527524</v>
      </c>
      <c r="AV92">
        <f t="shared" si="64"/>
        <v>1199.99875</v>
      </c>
      <c r="AW92">
        <f t="shared" si="65"/>
        <v>1025.9249387480399</v>
      </c>
      <c r="AX92">
        <f t="shared" si="66"/>
        <v>0.85493833951747034</v>
      </c>
      <c r="AY92">
        <f t="shared" si="67"/>
        <v>0.18843099526871798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1675365766.6875</v>
      </c>
      <c r="BF92">
        <v>487.52100000000002</v>
      </c>
      <c r="BG92">
        <v>502.41075000000001</v>
      </c>
      <c r="BH92">
        <v>36.471975</v>
      </c>
      <c r="BI92">
        <v>36.097762500000002</v>
      </c>
      <c r="BJ92">
        <v>493.33325000000002</v>
      </c>
      <c r="BK92">
        <v>36.215775000000001</v>
      </c>
      <c r="BL92">
        <v>500.12112500000001</v>
      </c>
      <c r="BM92">
        <v>101.303375</v>
      </c>
      <c r="BN92">
        <v>9.9911224999999992E-2</v>
      </c>
      <c r="BO92">
        <v>33.851612500000002</v>
      </c>
      <c r="BP92">
        <v>34.072562499999997</v>
      </c>
      <c r="BQ92">
        <v>999.9</v>
      </c>
      <c r="BR92">
        <v>0</v>
      </c>
      <c r="BS92">
        <v>0</v>
      </c>
      <c r="BT92">
        <v>8997.2662500000006</v>
      </c>
      <c r="BU92">
        <v>0</v>
      </c>
      <c r="BV92">
        <v>268.75475</v>
      </c>
      <c r="BW92">
        <v>-14.889799999999999</v>
      </c>
      <c r="BX92">
        <v>505.97512499999999</v>
      </c>
      <c r="BY92">
        <v>521.22575000000006</v>
      </c>
      <c r="BZ92">
        <v>0.37421274999999998</v>
      </c>
      <c r="CA92">
        <v>502.41075000000001</v>
      </c>
      <c r="CB92">
        <v>36.097762500000002</v>
      </c>
      <c r="CC92">
        <v>3.6947350000000001</v>
      </c>
      <c r="CD92">
        <v>3.6568262499999999</v>
      </c>
      <c r="CE92">
        <v>27.542200000000001</v>
      </c>
      <c r="CF92">
        <v>27.3660125</v>
      </c>
      <c r="CG92">
        <v>1199.99875</v>
      </c>
      <c r="CH92">
        <v>0.49997249999999999</v>
      </c>
      <c r="CI92">
        <v>0.50002750000000007</v>
      </c>
      <c r="CJ92">
        <v>0</v>
      </c>
      <c r="CK92">
        <v>851.01224999999999</v>
      </c>
      <c r="CL92">
        <v>4.9990899999999998</v>
      </c>
      <c r="CM92">
        <v>8905.1699999999983</v>
      </c>
      <c r="CN92">
        <v>9557.7537499999999</v>
      </c>
      <c r="CO92">
        <v>44.382750000000001</v>
      </c>
      <c r="CP92">
        <v>47</v>
      </c>
      <c r="CQ92">
        <v>45.202749999999988</v>
      </c>
      <c r="CR92">
        <v>45.875</v>
      </c>
      <c r="CS92">
        <v>45.75</v>
      </c>
      <c r="CT92">
        <v>597.46749999999997</v>
      </c>
      <c r="CU92">
        <v>597.53374999999994</v>
      </c>
      <c r="CV92">
        <v>0</v>
      </c>
      <c r="CW92">
        <v>1675365787.3</v>
      </c>
      <c r="CX92">
        <v>0</v>
      </c>
      <c r="CY92">
        <v>1675363412.5999999</v>
      </c>
      <c r="CZ92" t="s">
        <v>356</v>
      </c>
      <c r="DA92">
        <v>1675363412.5999999</v>
      </c>
      <c r="DB92">
        <v>1675363407.5999999</v>
      </c>
      <c r="DC92">
        <v>2</v>
      </c>
      <c r="DD92">
        <v>-0.36699999999999999</v>
      </c>
      <c r="DE92">
        <v>-1.9E-2</v>
      </c>
      <c r="DF92">
        <v>-5.625</v>
      </c>
      <c r="DG92">
        <v>0.25600000000000001</v>
      </c>
      <c r="DH92">
        <v>415</v>
      </c>
      <c r="DI92">
        <v>35</v>
      </c>
      <c r="DJ92">
        <v>0.26</v>
      </c>
      <c r="DK92">
        <v>0.03</v>
      </c>
      <c r="DL92">
        <v>-14.799353658536591</v>
      </c>
      <c r="DM92">
        <v>-0.33499651567946243</v>
      </c>
      <c r="DN92">
        <v>5.0282378708314091E-2</v>
      </c>
      <c r="DO92">
        <v>0</v>
      </c>
      <c r="DP92">
        <v>0.36305670731707318</v>
      </c>
      <c r="DQ92">
        <v>8.3090613240418332E-2</v>
      </c>
      <c r="DR92">
        <v>8.311733860512812E-3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2.9470900000000002</v>
      </c>
      <c r="EB92">
        <v>2.6237300000000001</v>
      </c>
      <c r="EC92">
        <v>0.11567</v>
      </c>
      <c r="ED92">
        <v>0.11629200000000001</v>
      </c>
      <c r="EE92">
        <v>0.14590600000000001</v>
      </c>
      <c r="EF92">
        <v>0.143571</v>
      </c>
      <c r="EG92">
        <v>26621.599999999999</v>
      </c>
      <c r="EH92">
        <v>27048.1</v>
      </c>
      <c r="EI92">
        <v>28010.5</v>
      </c>
      <c r="EJ92">
        <v>29464.3</v>
      </c>
      <c r="EK92">
        <v>32923.800000000003</v>
      </c>
      <c r="EL92">
        <v>35045.599999999999</v>
      </c>
      <c r="EM92">
        <v>39543.4</v>
      </c>
      <c r="EN92">
        <v>42131.8</v>
      </c>
      <c r="EO92">
        <v>1.95055</v>
      </c>
      <c r="EP92">
        <v>1.91317</v>
      </c>
      <c r="EQ92">
        <v>0.119545</v>
      </c>
      <c r="ER92">
        <v>0</v>
      </c>
      <c r="ES92">
        <v>32.150300000000001</v>
      </c>
      <c r="ET92">
        <v>999.9</v>
      </c>
      <c r="EU92">
        <v>73.400000000000006</v>
      </c>
      <c r="EV92">
        <v>34.299999999999997</v>
      </c>
      <c r="EW92">
        <v>39.367600000000003</v>
      </c>
      <c r="EX92">
        <v>57.447200000000002</v>
      </c>
      <c r="EY92">
        <v>2.8004799999999999</v>
      </c>
      <c r="EZ92">
        <v>1</v>
      </c>
      <c r="FA92">
        <v>0.51876</v>
      </c>
      <c r="FB92">
        <v>0.80207499999999998</v>
      </c>
      <c r="FC92">
        <v>20.269200000000001</v>
      </c>
      <c r="FD92">
        <v>5.2190899999999996</v>
      </c>
      <c r="FE92">
        <v>12.0099</v>
      </c>
      <c r="FF92">
        <v>4.9863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1.86422</v>
      </c>
      <c r="FO92">
        <v>1.8603499999999999</v>
      </c>
      <c r="FP92">
        <v>1.8609800000000001</v>
      </c>
      <c r="FQ92">
        <v>1.8602000000000001</v>
      </c>
      <c r="FR92">
        <v>1.86188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-5.8220000000000001</v>
      </c>
      <c r="GH92">
        <v>0.25619999999999998</v>
      </c>
      <c r="GI92">
        <v>-4.2478098867432763</v>
      </c>
      <c r="GJ92">
        <v>-3.9744887815693084E-3</v>
      </c>
      <c r="GK92">
        <v>1.847162108954052E-6</v>
      </c>
      <c r="GL92">
        <v>-4.4217609294687878E-10</v>
      </c>
      <c r="GM92">
        <v>0.25621500000000452</v>
      </c>
      <c r="GN92">
        <v>0</v>
      </c>
      <c r="GO92">
        <v>0</v>
      </c>
      <c r="GP92">
        <v>0</v>
      </c>
      <c r="GQ92">
        <v>6</v>
      </c>
      <c r="GR92">
        <v>2080</v>
      </c>
      <c r="GS92">
        <v>4</v>
      </c>
      <c r="GT92">
        <v>32</v>
      </c>
      <c r="GU92">
        <v>39.299999999999997</v>
      </c>
      <c r="GV92">
        <v>39.4</v>
      </c>
      <c r="GW92">
        <v>1.2963899999999999</v>
      </c>
      <c r="GX92">
        <v>2.5683600000000002</v>
      </c>
      <c r="GY92">
        <v>1.4489700000000001</v>
      </c>
      <c r="GZ92">
        <v>2.323</v>
      </c>
      <c r="HA92">
        <v>1.5478499999999999</v>
      </c>
      <c r="HB92">
        <v>2.2741699999999998</v>
      </c>
      <c r="HC92">
        <v>38.944499999999998</v>
      </c>
      <c r="HD92">
        <v>15.2003</v>
      </c>
      <c r="HE92">
        <v>18</v>
      </c>
      <c r="HF92">
        <v>508.25799999999998</v>
      </c>
      <c r="HG92">
        <v>525.82399999999996</v>
      </c>
      <c r="HH92">
        <v>30.9998</v>
      </c>
      <c r="HI92">
        <v>33.9803</v>
      </c>
      <c r="HJ92">
        <v>30.000800000000002</v>
      </c>
      <c r="HK92">
        <v>33.787399999999998</v>
      </c>
      <c r="HL92">
        <v>33.789499999999997</v>
      </c>
      <c r="HM92">
        <v>26.000699999999998</v>
      </c>
      <c r="HN92">
        <v>13.734</v>
      </c>
      <c r="HO92">
        <v>100</v>
      </c>
      <c r="HP92">
        <v>31</v>
      </c>
      <c r="HQ92">
        <v>518.32600000000002</v>
      </c>
      <c r="HR92">
        <v>36.141599999999997</v>
      </c>
      <c r="HS92">
        <v>98.709000000000003</v>
      </c>
      <c r="HT92">
        <v>97.683599999999998</v>
      </c>
    </row>
    <row r="93" spans="1:228" x14ac:dyDescent="0.2">
      <c r="A93">
        <v>78</v>
      </c>
      <c r="B93">
        <v>1675365773</v>
      </c>
      <c r="C93">
        <v>307.5</v>
      </c>
      <c r="D93" t="s">
        <v>515</v>
      </c>
      <c r="E93" t="s">
        <v>516</v>
      </c>
      <c r="F93">
        <v>4</v>
      </c>
      <c r="G93">
        <v>1675365771</v>
      </c>
      <c r="H93">
        <f t="shared" si="34"/>
        <v>3.2990536026755398E-4</v>
      </c>
      <c r="I93">
        <f t="shared" si="35"/>
        <v>0.32990536026755396</v>
      </c>
      <c r="J93">
        <f t="shared" si="36"/>
        <v>1.55845011195864</v>
      </c>
      <c r="K93">
        <f t="shared" si="37"/>
        <v>494.66471428571441</v>
      </c>
      <c r="L93">
        <f t="shared" si="38"/>
        <v>352.70129809466613</v>
      </c>
      <c r="M93">
        <f t="shared" si="39"/>
        <v>35.765028127951226</v>
      </c>
      <c r="N93">
        <f t="shared" si="40"/>
        <v>50.160567925057734</v>
      </c>
      <c r="O93">
        <f t="shared" si="41"/>
        <v>1.9202915202808649E-2</v>
      </c>
      <c r="P93">
        <f t="shared" si="42"/>
        <v>2.7722659421456366</v>
      </c>
      <c r="Q93">
        <f t="shared" si="43"/>
        <v>1.9129323969577061E-2</v>
      </c>
      <c r="R93">
        <f t="shared" si="44"/>
        <v>1.1962415756955698E-2</v>
      </c>
      <c r="S93">
        <f t="shared" si="45"/>
        <v>226.11377790559499</v>
      </c>
      <c r="T93">
        <f t="shared" si="46"/>
        <v>35.164414990690979</v>
      </c>
      <c r="U93">
        <f t="shared" si="47"/>
        <v>34.087699999999998</v>
      </c>
      <c r="V93">
        <f t="shared" si="48"/>
        <v>5.3692033178996361</v>
      </c>
      <c r="W93">
        <f t="shared" si="49"/>
        <v>69.774798233382128</v>
      </c>
      <c r="X93">
        <f t="shared" si="50"/>
        <v>3.6985906499854964</v>
      </c>
      <c r="Y93">
        <f t="shared" si="51"/>
        <v>5.3007543463106597</v>
      </c>
      <c r="Z93">
        <f t="shared" si="52"/>
        <v>1.6706126679141398</v>
      </c>
      <c r="AA93">
        <f t="shared" si="53"/>
        <v>-14.548826387799132</v>
      </c>
      <c r="AB93">
        <f t="shared" si="54"/>
        <v>-34.371162098738147</v>
      </c>
      <c r="AC93">
        <f t="shared" si="55"/>
        <v>-2.8666186237071551</v>
      </c>
      <c r="AD93">
        <f t="shared" si="56"/>
        <v>174.32717079535055</v>
      </c>
      <c r="AE93">
        <f t="shared" si="57"/>
        <v>12.264166479960883</v>
      </c>
      <c r="AF93">
        <f t="shared" si="58"/>
        <v>0.32803794436746481</v>
      </c>
      <c r="AG93">
        <f t="shared" si="59"/>
        <v>1.55845011195864</v>
      </c>
      <c r="AH93">
        <v>526.93235803856828</v>
      </c>
      <c r="AI93">
        <v>515.96020606060586</v>
      </c>
      <c r="AJ93">
        <v>1.7141853109099869</v>
      </c>
      <c r="AK93">
        <v>66.400829897101715</v>
      </c>
      <c r="AL93">
        <f t="shared" si="60"/>
        <v>0.32990536026755396</v>
      </c>
      <c r="AM93">
        <v>36.094897242958133</v>
      </c>
      <c r="AN93">
        <v>36.476240606060621</v>
      </c>
      <c r="AO93">
        <v>1.4687946561776421E-8</v>
      </c>
      <c r="AP93">
        <v>80.259830754641285</v>
      </c>
      <c r="AQ93">
        <v>5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47332.816342510239</v>
      </c>
      <c r="AV93">
        <f t="shared" si="64"/>
        <v>1199.974285714286</v>
      </c>
      <c r="AW93">
        <f t="shared" si="65"/>
        <v>1025.9047636816556</v>
      </c>
      <c r="AX93">
        <f t="shared" si="66"/>
        <v>0.85493895652187635</v>
      </c>
      <c r="AY93">
        <f t="shared" si="67"/>
        <v>0.18843218608722145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1675365771</v>
      </c>
      <c r="BF93">
        <v>494.66471428571441</v>
      </c>
      <c r="BG93">
        <v>509.57242857142859</v>
      </c>
      <c r="BH93">
        <v>36.474114285714293</v>
      </c>
      <c r="BI93">
        <v>36.094928571428582</v>
      </c>
      <c r="BJ93">
        <v>500.49400000000003</v>
      </c>
      <c r="BK93">
        <v>36.2179</v>
      </c>
      <c r="BL93">
        <v>500.13442857142849</v>
      </c>
      <c r="BM93">
        <v>101.3031428571429</v>
      </c>
      <c r="BN93">
        <v>0.1000227142857143</v>
      </c>
      <c r="BO93">
        <v>33.857728571428567</v>
      </c>
      <c r="BP93">
        <v>34.087699999999998</v>
      </c>
      <c r="BQ93">
        <v>999.89999999999986</v>
      </c>
      <c r="BR93">
        <v>0</v>
      </c>
      <c r="BS93">
        <v>0</v>
      </c>
      <c r="BT93">
        <v>9011.7857142857138</v>
      </c>
      <c r="BU93">
        <v>0</v>
      </c>
      <c r="BV93">
        <v>282.16528571428569</v>
      </c>
      <c r="BW93">
        <v>-14.90798571428572</v>
      </c>
      <c r="BX93">
        <v>513.38985714285707</v>
      </c>
      <c r="BY93">
        <v>528.65442857142841</v>
      </c>
      <c r="BZ93">
        <v>0.37917114285714287</v>
      </c>
      <c r="CA93">
        <v>509.57242857142859</v>
      </c>
      <c r="CB93">
        <v>36.094928571428582</v>
      </c>
      <c r="CC93">
        <v>3.694941428571429</v>
      </c>
      <c r="CD93">
        <v>3.656532857142857</v>
      </c>
      <c r="CE93">
        <v>27.54315714285714</v>
      </c>
      <c r="CF93">
        <v>27.364628571428572</v>
      </c>
      <c r="CG93">
        <v>1199.974285714286</v>
      </c>
      <c r="CH93">
        <v>0.49995200000000012</v>
      </c>
      <c r="CI93">
        <v>0.50004799999999994</v>
      </c>
      <c r="CJ93">
        <v>0</v>
      </c>
      <c r="CK93">
        <v>850.76928571428573</v>
      </c>
      <c r="CL93">
        <v>4.9990899999999998</v>
      </c>
      <c r="CM93">
        <v>8902.4328571428578</v>
      </c>
      <c r="CN93">
        <v>9557.4757142857143</v>
      </c>
      <c r="CO93">
        <v>44.428142857142859</v>
      </c>
      <c r="CP93">
        <v>47</v>
      </c>
      <c r="CQ93">
        <v>45.25</v>
      </c>
      <c r="CR93">
        <v>45.875</v>
      </c>
      <c r="CS93">
        <v>45.75</v>
      </c>
      <c r="CT93">
        <v>597.42999999999995</v>
      </c>
      <c r="CU93">
        <v>597.54571428571433</v>
      </c>
      <c r="CV93">
        <v>0</v>
      </c>
      <c r="CW93">
        <v>1675365791.5</v>
      </c>
      <c r="CX93">
        <v>0</v>
      </c>
      <c r="CY93">
        <v>1675363412.5999999</v>
      </c>
      <c r="CZ93" t="s">
        <v>356</v>
      </c>
      <c r="DA93">
        <v>1675363412.5999999</v>
      </c>
      <c r="DB93">
        <v>1675363407.5999999</v>
      </c>
      <c r="DC93">
        <v>2</v>
      </c>
      <c r="DD93">
        <v>-0.36699999999999999</v>
      </c>
      <c r="DE93">
        <v>-1.9E-2</v>
      </c>
      <c r="DF93">
        <v>-5.625</v>
      </c>
      <c r="DG93">
        <v>0.25600000000000001</v>
      </c>
      <c r="DH93">
        <v>415</v>
      </c>
      <c r="DI93">
        <v>35</v>
      </c>
      <c r="DJ93">
        <v>0.26</v>
      </c>
      <c r="DK93">
        <v>0.03</v>
      </c>
      <c r="DL93">
        <v>-14.82518780487805</v>
      </c>
      <c r="DM93">
        <v>-0.48107874564461411</v>
      </c>
      <c r="DN93">
        <v>5.8718274028938561E-2</v>
      </c>
      <c r="DO93">
        <v>0</v>
      </c>
      <c r="DP93">
        <v>0.36863773170731712</v>
      </c>
      <c r="DQ93">
        <v>7.2351073170731722E-2</v>
      </c>
      <c r="DR93">
        <v>7.1832913443473246E-3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2.94719</v>
      </c>
      <c r="EB93">
        <v>2.6239400000000002</v>
      </c>
      <c r="EC93">
        <v>0.116796</v>
      </c>
      <c r="ED93">
        <v>0.117405</v>
      </c>
      <c r="EE93">
        <v>0.14591199999999999</v>
      </c>
      <c r="EF93">
        <v>0.14357</v>
      </c>
      <c r="EG93">
        <v>26587.3</v>
      </c>
      <c r="EH93">
        <v>27013.5</v>
      </c>
      <c r="EI93">
        <v>28010.2</v>
      </c>
      <c r="EJ93">
        <v>29463.7</v>
      </c>
      <c r="EK93">
        <v>32923.599999999999</v>
      </c>
      <c r="EL93">
        <v>35045.199999999997</v>
      </c>
      <c r="EM93">
        <v>39543.300000000003</v>
      </c>
      <c r="EN93">
        <v>42131.199999999997</v>
      </c>
      <c r="EO93">
        <v>1.95035</v>
      </c>
      <c r="EP93">
        <v>1.9132</v>
      </c>
      <c r="EQ93">
        <v>0.11931700000000001</v>
      </c>
      <c r="ER93">
        <v>0</v>
      </c>
      <c r="ES93">
        <v>32.158799999999999</v>
      </c>
      <c r="ET93">
        <v>999.9</v>
      </c>
      <c r="EU93">
        <v>73.400000000000006</v>
      </c>
      <c r="EV93">
        <v>34.299999999999997</v>
      </c>
      <c r="EW93">
        <v>39.362499999999997</v>
      </c>
      <c r="EX93">
        <v>57.537199999999999</v>
      </c>
      <c r="EY93">
        <v>2.85256</v>
      </c>
      <c r="EZ93">
        <v>1</v>
      </c>
      <c r="FA93">
        <v>0.51927299999999998</v>
      </c>
      <c r="FB93">
        <v>0.80245100000000003</v>
      </c>
      <c r="FC93">
        <v>20.268999999999998</v>
      </c>
      <c r="FD93">
        <v>5.2189399999999999</v>
      </c>
      <c r="FE93">
        <v>12.0098</v>
      </c>
      <c r="FF93">
        <v>4.9870999999999999</v>
      </c>
      <c r="FG93">
        <v>3.2846000000000002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1.86219</v>
      </c>
      <c r="FN93">
        <v>1.8642099999999999</v>
      </c>
      <c r="FO93">
        <v>1.8603499999999999</v>
      </c>
      <c r="FP93">
        <v>1.8609800000000001</v>
      </c>
      <c r="FQ93">
        <v>1.8601799999999999</v>
      </c>
      <c r="FR93">
        <v>1.86188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-5.8380000000000001</v>
      </c>
      <c r="GH93">
        <v>0.25619999999999998</v>
      </c>
      <c r="GI93">
        <v>-4.2478098867432763</v>
      </c>
      <c r="GJ93">
        <v>-3.9744887815693084E-3</v>
      </c>
      <c r="GK93">
        <v>1.847162108954052E-6</v>
      </c>
      <c r="GL93">
        <v>-4.4217609294687878E-10</v>
      </c>
      <c r="GM93">
        <v>0.25621500000000452</v>
      </c>
      <c r="GN93">
        <v>0</v>
      </c>
      <c r="GO93">
        <v>0</v>
      </c>
      <c r="GP93">
        <v>0</v>
      </c>
      <c r="GQ93">
        <v>6</v>
      </c>
      <c r="GR93">
        <v>2080</v>
      </c>
      <c r="GS93">
        <v>4</v>
      </c>
      <c r="GT93">
        <v>32</v>
      </c>
      <c r="GU93">
        <v>39.299999999999997</v>
      </c>
      <c r="GV93">
        <v>39.4</v>
      </c>
      <c r="GW93">
        <v>1.3098099999999999</v>
      </c>
      <c r="GX93">
        <v>2.5634800000000002</v>
      </c>
      <c r="GY93">
        <v>1.4489700000000001</v>
      </c>
      <c r="GZ93">
        <v>2.323</v>
      </c>
      <c r="HA93">
        <v>1.5478499999999999</v>
      </c>
      <c r="HB93">
        <v>2.3974600000000001</v>
      </c>
      <c r="HC93">
        <v>38.944499999999998</v>
      </c>
      <c r="HD93">
        <v>15.287800000000001</v>
      </c>
      <c r="HE93">
        <v>18</v>
      </c>
      <c r="HF93">
        <v>508.18</v>
      </c>
      <c r="HG93">
        <v>525.89099999999996</v>
      </c>
      <c r="HH93">
        <v>31</v>
      </c>
      <c r="HI93">
        <v>33.986899999999999</v>
      </c>
      <c r="HJ93">
        <v>30.000699999999998</v>
      </c>
      <c r="HK93">
        <v>33.794199999999996</v>
      </c>
      <c r="HL93">
        <v>33.795200000000001</v>
      </c>
      <c r="HM93">
        <v>26.273900000000001</v>
      </c>
      <c r="HN93">
        <v>13.734</v>
      </c>
      <c r="HO93">
        <v>100</v>
      </c>
      <c r="HP93">
        <v>31</v>
      </c>
      <c r="HQ93">
        <v>525.00300000000004</v>
      </c>
      <c r="HR93">
        <v>36.141100000000002</v>
      </c>
      <c r="HS93">
        <v>98.708399999999997</v>
      </c>
      <c r="HT93">
        <v>97.682100000000005</v>
      </c>
    </row>
    <row r="94" spans="1:228" x14ac:dyDescent="0.2">
      <c r="A94">
        <v>79</v>
      </c>
      <c r="B94">
        <v>1675365777</v>
      </c>
      <c r="C94">
        <v>311.5</v>
      </c>
      <c r="D94" t="s">
        <v>517</v>
      </c>
      <c r="E94" t="s">
        <v>518</v>
      </c>
      <c r="F94">
        <v>4</v>
      </c>
      <c r="G94">
        <v>1675365774.6875</v>
      </c>
      <c r="H94">
        <f t="shared" si="34"/>
        <v>3.2506689401746861E-4</v>
      </c>
      <c r="I94">
        <f t="shared" si="35"/>
        <v>0.32506689401746863</v>
      </c>
      <c r="J94">
        <f t="shared" si="36"/>
        <v>1.3613675260914599</v>
      </c>
      <c r="K94">
        <f t="shared" si="37"/>
        <v>500.81787500000002</v>
      </c>
      <c r="L94">
        <f t="shared" si="38"/>
        <v>373.06153319382611</v>
      </c>
      <c r="M94">
        <f t="shared" si="39"/>
        <v>37.8292491912485</v>
      </c>
      <c r="N94">
        <f t="shared" si="40"/>
        <v>50.784019543937468</v>
      </c>
      <c r="O94">
        <f t="shared" si="41"/>
        <v>1.8889303851272909E-2</v>
      </c>
      <c r="P94">
        <f t="shared" si="42"/>
        <v>2.775707113485979</v>
      </c>
      <c r="Q94">
        <f t="shared" si="43"/>
        <v>1.8818179806750993E-2</v>
      </c>
      <c r="R94">
        <f t="shared" si="44"/>
        <v>1.1767730175430736E-2</v>
      </c>
      <c r="S94">
        <f t="shared" si="45"/>
        <v>226.11360411134098</v>
      </c>
      <c r="T94">
        <f t="shared" si="46"/>
        <v>35.166254205493075</v>
      </c>
      <c r="U94">
        <f t="shared" si="47"/>
        <v>34.096575000000001</v>
      </c>
      <c r="V94">
        <f t="shared" si="48"/>
        <v>5.3718602146203169</v>
      </c>
      <c r="W94">
        <f t="shared" si="49"/>
        <v>69.766569767691394</v>
      </c>
      <c r="X94">
        <f t="shared" si="50"/>
        <v>3.6985719194850906</v>
      </c>
      <c r="Y94">
        <f t="shared" si="51"/>
        <v>5.3013526848182284</v>
      </c>
      <c r="Z94">
        <f t="shared" si="52"/>
        <v>1.6732882951352264</v>
      </c>
      <c r="AA94">
        <f t="shared" si="53"/>
        <v>-14.335450026170365</v>
      </c>
      <c r="AB94">
        <f t="shared" si="54"/>
        <v>-35.439421804500149</v>
      </c>
      <c r="AC94">
        <f t="shared" si="55"/>
        <v>-2.9522063381929082</v>
      </c>
      <c r="AD94">
        <f t="shared" si="56"/>
        <v>173.38652594247756</v>
      </c>
      <c r="AE94">
        <f t="shared" si="57"/>
        <v>12.275216572013386</v>
      </c>
      <c r="AF94">
        <f t="shared" si="58"/>
        <v>0.32652524126821042</v>
      </c>
      <c r="AG94">
        <f t="shared" si="59"/>
        <v>1.3613675260914599</v>
      </c>
      <c r="AH94">
        <v>533.86093212921378</v>
      </c>
      <c r="AI94">
        <v>522.95070909090907</v>
      </c>
      <c r="AJ94">
        <v>1.749007362513435</v>
      </c>
      <c r="AK94">
        <v>66.400829897101715</v>
      </c>
      <c r="AL94">
        <f t="shared" si="60"/>
        <v>0.32506689401746863</v>
      </c>
      <c r="AM94">
        <v>36.096226968878767</v>
      </c>
      <c r="AN94">
        <v>36.471813333333323</v>
      </c>
      <c r="AO94">
        <v>2.6121304470591622E-5</v>
      </c>
      <c r="AP94">
        <v>80.259830754641285</v>
      </c>
      <c r="AQ94">
        <v>5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47427.053324389301</v>
      </c>
      <c r="AV94">
        <f t="shared" si="64"/>
        <v>1199.98</v>
      </c>
      <c r="AW94">
        <f t="shared" si="65"/>
        <v>1025.909001093959</v>
      </c>
      <c r="AX94">
        <f t="shared" si="66"/>
        <v>0.85493841655190839</v>
      </c>
      <c r="AY94">
        <f t="shared" si="67"/>
        <v>0.18843114394518323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1675365774.6875</v>
      </c>
      <c r="BF94">
        <v>500.81787500000002</v>
      </c>
      <c r="BG94">
        <v>515.74037499999997</v>
      </c>
      <c r="BH94">
        <v>36.474287500000003</v>
      </c>
      <c r="BI94">
        <v>36.096850000000003</v>
      </c>
      <c r="BJ94">
        <v>506.66287499999999</v>
      </c>
      <c r="BK94">
        <v>36.218087500000003</v>
      </c>
      <c r="BL94">
        <v>500.13387499999999</v>
      </c>
      <c r="BM94">
        <v>101.30225</v>
      </c>
      <c r="BN94">
        <v>9.9920487500000002E-2</v>
      </c>
      <c r="BO94">
        <v>33.859750000000012</v>
      </c>
      <c r="BP94">
        <v>34.096575000000001</v>
      </c>
      <c r="BQ94">
        <v>999.9</v>
      </c>
      <c r="BR94">
        <v>0</v>
      </c>
      <c r="BS94">
        <v>0</v>
      </c>
      <c r="BT94">
        <v>9030.15625</v>
      </c>
      <c r="BU94">
        <v>0</v>
      </c>
      <c r="BV94">
        <v>285.44024999999999</v>
      </c>
      <c r="BW94">
        <v>-14.9223625</v>
      </c>
      <c r="BX94">
        <v>519.77637499999992</v>
      </c>
      <c r="BY94">
        <v>535.05400000000009</v>
      </c>
      <c r="BZ94">
        <v>0.37744387499999998</v>
      </c>
      <c r="CA94">
        <v>515.74037499999997</v>
      </c>
      <c r="CB94">
        <v>36.096850000000003</v>
      </c>
      <c r="CC94">
        <v>3.694925</v>
      </c>
      <c r="CD94">
        <v>3.6566912500000002</v>
      </c>
      <c r="CE94">
        <v>27.543075000000002</v>
      </c>
      <c r="CF94">
        <v>27.3653625</v>
      </c>
      <c r="CG94">
        <v>1199.98</v>
      </c>
      <c r="CH94">
        <v>0.49997075000000002</v>
      </c>
      <c r="CI94">
        <v>0.50002925000000009</v>
      </c>
      <c r="CJ94">
        <v>0</v>
      </c>
      <c r="CK94">
        <v>850.54312500000003</v>
      </c>
      <c r="CL94">
        <v>4.9990899999999998</v>
      </c>
      <c r="CM94">
        <v>8899.9287500000009</v>
      </c>
      <c r="CN94">
        <v>9557.598750000001</v>
      </c>
      <c r="CO94">
        <v>44.421499999999988</v>
      </c>
      <c r="CP94">
        <v>47.015500000000003</v>
      </c>
      <c r="CQ94">
        <v>45.25</v>
      </c>
      <c r="CR94">
        <v>45.875</v>
      </c>
      <c r="CS94">
        <v>45.75</v>
      </c>
      <c r="CT94">
        <v>597.45375000000001</v>
      </c>
      <c r="CU94">
        <v>597.52625</v>
      </c>
      <c r="CV94">
        <v>0</v>
      </c>
      <c r="CW94">
        <v>1675365795.0999999</v>
      </c>
      <c r="CX94">
        <v>0</v>
      </c>
      <c r="CY94">
        <v>1675363412.5999999</v>
      </c>
      <c r="CZ94" t="s">
        <v>356</v>
      </c>
      <c r="DA94">
        <v>1675363412.5999999</v>
      </c>
      <c r="DB94">
        <v>1675363407.5999999</v>
      </c>
      <c r="DC94">
        <v>2</v>
      </c>
      <c r="DD94">
        <v>-0.36699999999999999</v>
      </c>
      <c r="DE94">
        <v>-1.9E-2</v>
      </c>
      <c r="DF94">
        <v>-5.625</v>
      </c>
      <c r="DG94">
        <v>0.25600000000000001</v>
      </c>
      <c r="DH94">
        <v>415</v>
      </c>
      <c r="DI94">
        <v>35</v>
      </c>
      <c r="DJ94">
        <v>0.26</v>
      </c>
      <c r="DK94">
        <v>0.03</v>
      </c>
      <c r="DL94">
        <v>-14.85356341463415</v>
      </c>
      <c r="DM94">
        <v>-0.58356585365854308</v>
      </c>
      <c r="DN94">
        <v>6.5363810215602003E-2</v>
      </c>
      <c r="DO94">
        <v>0</v>
      </c>
      <c r="DP94">
        <v>0.3724521463414634</v>
      </c>
      <c r="DQ94">
        <v>5.6013491289198622E-2</v>
      </c>
      <c r="DR94">
        <v>5.8407166765438454E-3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2.9473199999999999</v>
      </c>
      <c r="EB94">
        <v>2.6239499999999998</v>
      </c>
      <c r="EC94">
        <v>0.11792900000000001</v>
      </c>
      <c r="ED94">
        <v>0.11851399999999999</v>
      </c>
      <c r="EE94">
        <v>0.145897</v>
      </c>
      <c r="EF94">
        <v>0.14357</v>
      </c>
      <c r="EG94">
        <v>26552.7</v>
      </c>
      <c r="EH94">
        <v>26979</v>
      </c>
      <c r="EI94">
        <v>28009.7</v>
      </c>
      <c r="EJ94">
        <v>29463.3</v>
      </c>
      <c r="EK94">
        <v>32923</v>
      </c>
      <c r="EL94">
        <v>35044.800000000003</v>
      </c>
      <c r="EM94">
        <v>39541.800000000003</v>
      </c>
      <c r="EN94">
        <v>42130.7</v>
      </c>
      <c r="EO94">
        <v>1.95058</v>
      </c>
      <c r="EP94">
        <v>1.9129499999999999</v>
      </c>
      <c r="EQ94">
        <v>0.11931700000000001</v>
      </c>
      <c r="ER94">
        <v>0</v>
      </c>
      <c r="ES94">
        <v>32.167400000000001</v>
      </c>
      <c r="ET94">
        <v>999.9</v>
      </c>
      <c r="EU94">
        <v>73.400000000000006</v>
      </c>
      <c r="EV94">
        <v>34.299999999999997</v>
      </c>
      <c r="EW94">
        <v>39.365600000000001</v>
      </c>
      <c r="EX94">
        <v>57.117199999999997</v>
      </c>
      <c r="EY94">
        <v>2.2956699999999999</v>
      </c>
      <c r="EZ94">
        <v>1</v>
      </c>
      <c r="FA94">
        <v>0.51998699999999998</v>
      </c>
      <c r="FB94">
        <v>0.80433600000000005</v>
      </c>
      <c r="FC94">
        <v>20.269100000000002</v>
      </c>
      <c r="FD94">
        <v>5.2199900000000001</v>
      </c>
      <c r="FE94">
        <v>12.0099</v>
      </c>
      <c r="FF94">
        <v>4.9867999999999997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1.8642399999999999</v>
      </c>
      <c r="FO94">
        <v>1.8603400000000001</v>
      </c>
      <c r="FP94">
        <v>1.86097</v>
      </c>
      <c r="FQ94">
        <v>1.86019</v>
      </c>
      <c r="FR94">
        <v>1.86188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-5.8550000000000004</v>
      </c>
      <c r="GH94">
        <v>0.25619999999999998</v>
      </c>
      <c r="GI94">
        <v>-4.2478098867432763</v>
      </c>
      <c r="GJ94">
        <v>-3.9744887815693084E-3</v>
      </c>
      <c r="GK94">
        <v>1.847162108954052E-6</v>
      </c>
      <c r="GL94">
        <v>-4.4217609294687878E-10</v>
      </c>
      <c r="GM94">
        <v>0.25621500000000452</v>
      </c>
      <c r="GN94">
        <v>0</v>
      </c>
      <c r="GO94">
        <v>0</v>
      </c>
      <c r="GP94">
        <v>0</v>
      </c>
      <c r="GQ94">
        <v>6</v>
      </c>
      <c r="GR94">
        <v>2080</v>
      </c>
      <c r="GS94">
        <v>4</v>
      </c>
      <c r="GT94">
        <v>32</v>
      </c>
      <c r="GU94">
        <v>39.4</v>
      </c>
      <c r="GV94">
        <v>39.5</v>
      </c>
      <c r="GW94">
        <v>1.32324</v>
      </c>
      <c r="GX94">
        <v>2.5647000000000002</v>
      </c>
      <c r="GY94">
        <v>1.4489700000000001</v>
      </c>
      <c r="GZ94">
        <v>2.323</v>
      </c>
      <c r="HA94">
        <v>1.5478499999999999</v>
      </c>
      <c r="HB94">
        <v>2.2900399999999999</v>
      </c>
      <c r="HC94">
        <v>38.944499999999998</v>
      </c>
      <c r="HD94">
        <v>15.244</v>
      </c>
      <c r="HE94">
        <v>18</v>
      </c>
      <c r="HF94">
        <v>508.38099999999997</v>
      </c>
      <c r="HG94">
        <v>525.76800000000003</v>
      </c>
      <c r="HH94">
        <v>31.000299999999999</v>
      </c>
      <c r="HI94">
        <v>33.994100000000003</v>
      </c>
      <c r="HJ94">
        <v>30.000800000000002</v>
      </c>
      <c r="HK94">
        <v>33.801000000000002</v>
      </c>
      <c r="HL94">
        <v>33.802399999999999</v>
      </c>
      <c r="HM94">
        <v>26.549199999999999</v>
      </c>
      <c r="HN94">
        <v>13.734</v>
      </c>
      <c r="HO94">
        <v>100</v>
      </c>
      <c r="HP94">
        <v>31</v>
      </c>
      <c r="HQ94">
        <v>531.68200000000002</v>
      </c>
      <c r="HR94">
        <v>36.140900000000002</v>
      </c>
      <c r="HS94">
        <v>98.705500000000001</v>
      </c>
      <c r="HT94">
        <v>97.680800000000005</v>
      </c>
    </row>
    <row r="95" spans="1:228" x14ac:dyDescent="0.2">
      <c r="A95">
        <v>80</v>
      </c>
      <c r="B95">
        <v>1675365781</v>
      </c>
      <c r="C95">
        <v>315.5</v>
      </c>
      <c r="D95" t="s">
        <v>519</v>
      </c>
      <c r="E95" t="s">
        <v>520</v>
      </c>
      <c r="F95">
        <v>4</v>
      </c>
      <c r="G95">
        <v>1675365779</v>
      </c>
      <c r="H95">
        <f t="shared" si="34"/>
        <v>3.3117127278951212E-4</v>
      </c>
      <c r="I95">
        <f t="shared" si="35"/>
        <v>0.33117127278951214</v>
      </c>
      <c r="J95">
        <f t="shared" si="36"/>
        <v>1.6390848043627455</v>
      </c>
      <c r="K95">
        <f t="shared" si="37"/>
        <v>507.9772857142857</v>
      </c>
      <c r="L95">
        <f t="shared" si="38"/>
        <v>359.36064028634763</v>
      </c>
      <c r="M95">
        <f t="shared" si="39"/>
        <v>36.43947577281893</v>
      </c>
      <c r="N95">
        <f t="shared" si="40"/>
        <v>51.509330518719182</v>
      </c>
      <c r="O95">
        <f t="shared" si="41"/>
        <v>1.9255780369161608E-2</v>
      </c>
      <c r="P95">
        <f t="shared" si="42"/>
        <v>2.7775844643435099</v>
      </c>
      <c r="Q95">
        <f t="shared" si="43"/>
        <v>1.9181925332386943E-2</v>
      </c>
      <c r="R95">
        <f t="shared" si="44"/>
        <v>1.1995315206285379E-2</v>
      </c>
      <c r="S95">
        <f t="shared" si="45"/>
        <v>226.11469419230912</v>
      </c>
      <c r="T95">
        <f t="shared" si="46"/>
        <v>35.167632155951871</v>
      </c>
      <c r="U95">
        <f t="shared" si="47"/>
        <v>34.09392857142857</v>
      </c>
      <c r="V95">
        <f t="shared" si="48"/>
        <v>5.371067837287832</v>
      </c>
      <c r="W95">
        <f t="shared" si="49"/>
        <v>69.753997493228681</v>
      </c>
      <c r="X95">
        <f t="shared" si="50"/>
        <v>3.6987004429814809</v>
      </c>
      <c r="Y95">
        <f t="shared" si="51"/>
        <v>5.302492439003986</v>
      </c>
      <c r="Z95">
        <f t="shared" si="52"/>
        <v>1.6723673943063511</v>
      </c>
      <c r="AA95">
        <f t="shared" si="53"/>
        <v>-14.604653130017484</v>
      </c>
      <c r="AB95">
        <f t="shared" si="54"/>
        <v>-34.490582710070456</v>
      </c>
      <c r="AC95">
        <f t="shared" si="55"/>
        <v>-2.871240206734134</v>
      </c>
      <c r="AD95">
        <f t="shared" si="56"/>
        <v>174.14821814548702</v>
      </c>
      <c r="AE95">
        <f t="shared" si="57"/>
        <v>12.315238079274563</v>
      </c>
      <c r="AF95">
        <f t="shared" si="58"/>
        <v>0.32839111353798844</v>
      </c>
      <c r="AG95">
        <f t="shared" si="59"/>
        <v>1.6390848043627455</v>
      </c>
      <c r="AH95">
        <v>540.80504519534873</v>
      </c>
      <c r="AI95">
        <v>529.77167272727263</v>
      </c>
      <c r="AJ95">
        <v>1.7068696152656779</v>
      </c>
      <c r="AK95">
        <v>66.400829897101715</v>
      </c>
      <c r="AL95">
        <f t="shared" si="60"/>
        <v>0.33117127278951214</v>
      </c>
      <c r="AM95">
        <v>36.097267659680448</v>
      </c>
      <c r="AN95">
        <v>36.479941818181821</v>
      </c>
      <c r="AO95">
        <v>1.940341329301406E-5</v>
      </c>
      <c r="AP95">
        <v>80.259830754641285</v>
      </c>
      <c r="AQ95">
        <v>4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47478.058142146889</v>
      </c>
      <c r="AV95">
        <f t="shared" si="64"/>
        <v>1199.9914285714281</v>
      </c>
      <c r="AW95">
        <f t="shared" si="65"/>
        <v>1025.9182208250302</v>
      </c>
      <c r="AX95">
        <f t="shared" si="66"/>
        <v>0.85493795738722123</v>
      </c>
      <c r="AY95">
        <f t="shared" si="67"/>
        <v>0.18843025775733691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1675365779</v>
      </c>
      <c r="BF95">
        <v>507.9772857142857</v>
      </c>
      <c r="BG95">
        <v>522.95142857142855</v>
      </c>
      <c r="BH95">
        <v>36.476028571428579</v>
      </c>
      <c r="BI95">
        <v>36.096442857142847</v>
      </c>
      <c r="BJ95">
        <v>513.83971428571419</v>
      </c>
      <c r="BK95">
        <v>36.219814285714293</v>
      </c>
      <c r="BL95">
        <v>500.14428571428567</v>
      </c>
      <c r="BM95">
        <v>101.3008571428571</v>
      </c>
      <c r="BN95">
        <v>9.9996728571428578E-2</v>
      </c>
      <c r="BO95">
        <v>33.863599999999998</v>
      </c>
      <c r="BP95">
        <v>34.09392857142857</v>
      </c>
      <c r="BQ95">
        <v>999.89999999999986</v>
      </c>
      <c r="BR95">
        <v>0</v>
      </c>
      <c r="BS95">
        <v>0</v>
      </c>
      <c r="BT95">
        <v>9040.2685714285708</v>
      </c>
      <c r="BU95">
        <v>0</v>
      </c>
      <c r="BV95">
        <v>270.04199999999997</v>
      </c>
      <c r="BW95">
        <v>-14.974042857142861</v>
      </c>
      <c r="BX95">
        <v>527.20785714285705</v>
      </c>
      <c r="BY95">
        <v>542.53471428571436</v>
      </c>
      <c r="BZ95">
        <v>0.379575</v>
      </c>
      <c r="CA95">
        <v>522.95142857142855</v>
      </c>
      <c r="CB95">
        <v>36.096442857142847</v>
      </c>
      <c r="CC95">
        <v>3.6950514285714289</v>
      </c>
      <c r="CD95">
        <v>3.6565985714285709</v>
      </c>
      <c r="CE95">
        <v>27.543671428571429</v>
      </c>
      <c r="CF95">
        <v>27.364942857142861</v>
      </c>
      <c r="CG95">
        <v>1199.9914285714281</v>
      </c>
      <c r="CH95">
        <v>0.4999852857142858</v>
      </c>
      <c r="CI95">
        <v>0.5000147142857142</v>
      </c>
      <c r="CJ95">
        <v>0</v>
      </c>
      <c r="CK95">
        <v>850.08885714285702</v>
      </c>
      <c r="CL95">
        <v>4.9990899999999998</v>
      </c>
      <c r="CM95">
        <v>8897.5</v>
      </c>
      <c r="CN95">
        <v>9557.7371428571441</v>
      </c>
      <c r="CO95">
        <v>44.436999999999998</v>
      </c>
      <c r="CP95">
        <v>47.026571428571437</v>
      </c>
      <c r="CQ95">
        <v>45.25</v>
      </c>
      <c r="CR95">
        <v>45.875</v>
      </c>
      <c r="CS95">
        <v>45.794285714285721</v>
      </c>
      <c r="CT95">
        <v>597.47857142857151</v>
      </c>
      <c r="CU95">
        <v>597.51428571428573</v>
      </c>
      <c r="CV95">
        <v>0</v>
      </c>
      <c r="CW95">
        <v>1675365799.3</v>
      </c>
      <c r="CX95">
        <v>0</v>
      </c>
      <c r="CY95">
        <v>1675363412.5999999</v>
      </c>
      <c r="CZ95" t="s">
        <v>356</v>
      </c>
      <c r="DA95">
        <v>1675363412.5999999</v>
      </c>
      <c r="DB95">
        <v>1675363407.5999999</v>
      </c>
      <c r="DC95">
        <v>2</v>
      </c>
      <c r="DD95">
        <v>-0.36699999999999999</v>
      </c>
      <c r="DE95">
        <v>-1.9E-2</v>
      </c>
      <c r="DF95">
        <v>-5.625</v>
      </c>
      <c r="DG95">
        <v>0.25600000000000001</v>
      </c>
      <c r="DH95">
        <v>415</v>
      </c>
      <c r="DI95">
        <v>35</v>
      </c>
      <c r="DJ95">
        <v>0.26</v>
      </c>
      <c r="DK95">
        <v>0.03</v>
      </c>
      <c r="DL95">
        <v>-14.88598292682927</v>
      </c>
      <c r="DM95">
        <v>-0.59507247386761275</v>
      </c>
      <c r="DN95">
        <v>6.5818864159438009E-2</v>
      </c>
      <c r="DO95">
        <v>0</v>
      </c>
      <c r="DP95">
        <v>0.37519902439024388</v>
      </c>
      <c r="DQ95">
        <v>3.510600000000047E-2</v>
      </c>
      <c r="DR95">
        <v>4.217588141475226E-3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2.9471599999999998</v>
      </c>
      <c r="EB95">
        <v>2.6240000000000001</v>
      </c>
      <c r="EC95">
        <v>0.119031</v>
      </c>
      <c r="ED95">
        <v>0.119614</v>
      </c>
      <c r="EE95">
        <v>0.14591499999999999</v>
      </c>
      <c r="EF95">
        <v>0.143563</v>
      </c>
      <c r="EG95">
        <v>26519.1</v>
      </c>
      <c r="EH95">
        <v>26945.5</v>
      </c>
      <c r="EI95">
        <v>28009.4</v>
      </c>
      <c r="EJ95">
        <v>29463.599999999999</v>
      </c>
      <c r="EK95">
        <v>32922.5</v>
      </c>
      <c r="EL95">
        <v>35045.599999999999</v>
      </c>
      <c r="EM95">
        <v>39542</v>
      </c>
      <c r="EN95">
        <v>42131.1</v>
      </c>
      <c r="EO95">
        <v>1.9506300000000001</v>
      </c>
      <c r="EP95">
        <v>1.91275</v>
      </c>
      <c r="EQ95">
        <v>0.11826299999999999</v>
      </c>
      <c r="ER95">
        <v>0</v>
      </c>
      <c r="ES95">
        <v>32.175199999999997</v>
      </c>
      <c r="ET95">
        <v>999.9</v>
      </c>
      <c r="EU95">
        <v>73.400000000000006</v>
      </c>
      <c r="EV95">
        <v>34.299999999999997</v>
      </c>
      <c r="EW95">
        <v>39.369100000000003</v>
      </c>
      <c r="EX95">
        <v>56.907200000000003</v>
      </c>
      <c r="EY95">
        <v>3.0929500000000001</v>
      </c>
      <c r="EZ95">
        <v>1</v>
      </c>
      <c r="FA95">
        <v>0.52059999999999995</v>
      </c>
      <c r="FB95">
        <v>0.80732000000000004</v>
      </c>
      <c r="FC95">
        <v>20.269100000000002</v>
      </c>
      <c r="FD95">
        <v>5.2199900000000001</v>
      </c>
      <c r="FE95">
        <v>12.0098</v>
      </c>
      <c r="FF95">
        <v>4.9865500000000003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1.8642000000000001</v>
      </c>
      <c r="FO95">
        <v>1.86033</v>
      </c>
      <c r="FP95">
        <v>1.8609599999999999</v>
      </c>
      <c r="FQ95">
        <v>1.8601700000000001</v>
      </c>
      <c r="FR95">
        <v>1.86188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-5.87</v>
      </c>
      <c r="GH95">
        <v>0.25619999999999998</v>
      </c>
      <c r="GI95">
        <v>-4.2478098867432763</v>
      </c>
      <c r="GJ95">
        <v>-3.9744887815693084E-3</v>
      </c>
      <c r="GK95">
        <v>1.847162108954052E-6</v>
      </c>
      <c r="GL95">
        <v>-4.4217609294687878E-10</v>
      </c>
      <c r="GM95">
        <v>0.25621500000000452</v>
      </c>
      <c r="GN95">
        <v>0</v>
      </c>
      <c r="GO95">
        <v>0</v>
      </c>
      <c r="GP95">
        <v>0</v>
      </c>
      <c r="GQ95">
        <v>6</v>
      </c>
      <c r="GR95">
        <v>2080</v>
      </c>
      <c r="GS95">
        <v>4</v>
      </c>
      <c r="GT95">
        <v>32</v>
      </c>
      <c r="GU95">
        <v>39.5</v>
      </c>
      <c r="GV95">
        <v>39.6</v>
      </c>
      <c r="GW95">
        <v>1.33789</v>
      </c>
      <c r="GX95">
        <v>2.5647000000000002</v>
      </c>
      <c r="GY95">
        <v>1.4489700000000001</v>
      </c>
      <c r="GZ95">
        <v>2.323</v>
      </c>
      <c r="HA95">
        <v>1.5478499999999999</v>
      </c>
      <c r="HB95">
        <v>2.323</v>
      </c>
      <c r="HC95">
        <v>38.944499999999998</v>
      </c>
      <c r="HD95">
        <v>15.244</v>
      </c>
      <c r="HE95">
        <v>18</v>
      </c>
      <c r="HF95">
        <v>508.46</v>
      </c>
      <c r="HG95">
        <v>525.67700000000002</v>
      </c>
      <c r="HH95">
        <v>31.000599999999999</v>
      </c>
      <c r="HI95">
        <v>34.0017</v>
      </c>
      <c r="HJ95">
        <v>30.000800000000002</v>
      </c>
      <c r="HK95">
        <v>33.807099999999998</v>
      </c>
      <c r="HL95">
        <v>33.808799999999998</v>
      </c>
      <c r="HM95">
        <v>26.8248</v>
      </c>
      <c r="HN95">
        <v>13.734</v>
      </c>
      <c r="HO95">
        <v>100</v>
      </c>
      <c r="HP95">
        <v>31</v>
      </c>
      <c r="HQ95">
        <v>538.36099999999999</v>
      </c>
      <c r="HR95">
        <v>36.131700000000002</v>
      </c>
      <c r="HS95">
        <v>98.705299999999994</v>
      </c>
      <c r="HT95">
        <v>97.681799999999996</v>
      </c>
    </row>
    <row r="96" spans="1:228" x14ac:dyDescent="0.2">
      <c r="A96">
        <v>81</v>
      </c>
      <c r="B96">
        <v>1675365785</v>
      </c>
      <c r="C96">
        <v>319.5</v>
      </c>
      <c r="D96" t="s">
        <v>521</v>
      </c>
      <c r="E96" t="s">
        <v>522</v>
      </c>
      <c r="F96">
        <v>4</v>
      </c>
      <c r="G96">
        <v>1675365782.6875</v>
      </c>
      <c r="H96">
        <f t="shared" si="34"/>
        <v>3.3283740611781808E-4</v>
      </c>
      <c r="I96">
        <f t="shared" si="35"/>
        <v>0.33283740611781809</v>
      </c>
      <c r="J96">
        <f t="shared" si="36"/>
        <v>1.7633282584324166</v>
      </c>
      <c r="K96">
        <f t="shared" si="37"/>
        <v>514.03374999999994</v>
      </c>
      <c r="L96">
        <f t="shared" si="38"/>
        <v>355.62788522966531</v>
      </c>
      <c r="M96">
        <f t="shared" si="39"/>
        <v>36.060621686290872</v>
      </c>
      <c r="N96">
        <f t="shared" si="40"/>
        <v>52.122955939646246</v>
      </c>
      <c r="O96">
        <f t="shared" si="41"/>
        <v>1.9336600914975181E-2</v>
      </c>
      <c r="P96">
        <f t="shared" si="42"/>
        <v>2.7683551717459016</v>
      </c>
      <c r="Q96">
        <f t="shared" si="43"/>
        <v>1.9261878648247091E-2</v>
      </c>
      <c r="R96">
        <f t="shared" si="44"/>
        <v>1.2045363488490977E-2</v>
      </c>
      <c r="S96">
        <f t="shared" si="45"/>
        <v>226.13311423541793</v>
      </c>
      <c r="T96">
        <f t="shared" si="46"/>
        <v>35.176973755792105</v>
      </c>
      <c r="U96">
        <f t="shared" si="47"/>
        <v>34.100562500000002</v>
      </c>
      <c r="V96">
        <f t="shared" si="48"/>
        <v>5.3730543192599951</v>
      </c>
      <c r="W96">
        <f t="shared" si="49"/>
        <v>69.742996835367762</v>
      </c>
      <c r="X96">
        <f t="shared" si="50"/>
        <v>3.6992891062978113</v>
      </c>
      <c r="Y96">
        <f t="shared" si="51"/>
        <v>5.3041728548461853</v>
      </c>
      <c r="Z96">
        <f t="shared" si="52"/>
        <v>1.6737652129621838</v>
      </c>
      <c r="AA96">
        <f t="shared" si="53"/>
        <v>-14.678129609795777</v>
      </c>
      <c r="AB96">
        <f t="shared" si="54"/>
        <v>-34.519095963082719</v>
      </c>
      <c r="AC96">
        <f t="shared" si="55"/>
        <v>-2.8833674794159192</v>
      </c>
      <c r="AD96">
        <f t="shared" si="56"/>
        <v>174.05252118312353</v>
      </c>
      <c r="AE96">
        <f t="shared" si="57"/>
        <v>12.415564542554216</v>
      </c>
      <c r="AF96">
        <f t="shared" si="58"/>
        <v>0.33370864621405216</v>
      </c>
      <c r="AG96">
        <f t="shared" si="59"/>
        <v>1.7633282584324166</v>
      </c>
      <c r="AH96">
        <v>547.72035683240529</v>
      </c>
      <c r="AI96">
        <v>536.57418787878771</v>
      </c>
      <c r="AJ96">
        <v>1.699143012799464</v>
      </c>
      <c r="AK96">
        <v>66.400829897101715</v>
      </c>
      <c r="AL96">
        <f t="shared" si="60"/>
        <v>0.33283740611781809</v>
      </c>
      <c r="AM96">
        <v>36.096610770605082</v>
      </c>
      <c r="AN96">
        <v>36.480347272727251</v>
      </c>
      <c r="AO96">
        <v>1.5032294558131999E-4</v>
      </c>
      <c r="AP96">
        <v>80.259830754641285</v>
      </c>
      <c r="AQ96">
        <v>5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47223.630597293632</v>
      </c>
      <c r="AV96">
        <f t="shared" si="64"/>
        <v>1200.0899999999999</v>
      </c>
      <c r="AW96">
        <f t="shared" si="65"/>
        <v>1026.0024135934807</v>
      </c>
      <c r="AX96">
        <f t="shared" si="66"/>
        <v>0.85493789098607675</v>
      </c>
      <c r="AY96">
        <f t="shared" si="67"/>
        <v>0.18843012960312805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1675365782.6875</v>
      </c>
      <c r="BF96">
        <v>514.03374999999994</v>
      </c>
      <c r="BG96">
        <v>529.13274999999999</v>
      </c>
      <c r="BH96">
        <v>36.482187499999988</v>
      </c>
      <c r="BI96">
        <v>36.096487499999988</v>
      </c>
      <c r="BJ96">
        <v>519.91075000000001</v>
      </c>
      <c r="BK96">
        <v>36.225962499999987</v>
      </c>
      <c r="BL96">
        <v>500.18287500000002</v>
      </c>
      <c r="BM96">
        <v>101.29975</v>
      </c>
      <c r="BN96">
        <v>0.100121</v>
      </c>
      <c r="BO96">
        <v>33.869275000000002</v>
      </c>
      <c r="BP96">
        <v>34.100562500000002</v>
      </c>
      <c r="BQ96">
        <v>999.9</v>
      </c>
      <c r="BR96">
        <v>0</v>
      </c>
      <c r="BS96">
        <v>0</v>
      </c>
      <c r="BT96">
        <v>8991.3262500000019</v>
      </c>
      <c r="BU96">
        <v>0</v>
      </c>
      <c r="BV96">
        <v>267.33512500000001</v>
      </c>
      <c r="BW96">
        <v>-15.09905</v>
      </c>
      <c r="BX96">
        <v>533.49675000000002</v>
      </c>
      <c r="BY96">
        <v>548.94775000000004</v>
      </c>
      <c r="BZ96">
        <v>0.38571675</v>
      </c>
      <c r="CA96">
        <v>529.13274999999999</v>
      </c>
      <c r="CB96">
        <v>36.096487499999988</v>
      </c>
      <c r="CC96">
        <v>3.6956275000000001</v>
      </c>
      <c r="CD96">
        <v>3.6565574999999999</v>
      </c>
      <c r="CE96">
        <v>27.546325</v>
      </c>
      <c r="CF96">
        <v>27.3647375</v>
      </c>
      <c r="CG96">
        <v>1200.0899999999999</v>
      </c>
      <c r="CH96">
        <v>0.49998775000000001</v>
      </c>
      <c r="CI96">
        <v>0.50001224999999994</v>
      </c>
      <c r="CJ96">
        <v>0</v>
      </c>
      <c r="CK96">
        <v>849.77500000000009</v>
      </c>
      <c r="CL96">
        <v>4.9990899999999998</v>
      </c>
      <c r="CM96">
        <v>8896.5162500000006</v>
      </c>
      <c r="CN96">
        <v>9558.5224999999991</v>
      </c>
      <c r="CO96">
        <v>44.436999999999998</v>
      </c>
      <c r="CP96">
        <v>47.061999999999998</v>
      </c>
      <c r="CQ96">
        <v>45.28875</v>
      </c>
      <c r="CR96">
        <v>45.921499999999988</v>
      </c>
      <c r="CS96">
        <v>45.811999999999998</v>
      </c>
      <c r="CT96">
        <v>597.53</v>
      </c>
      <c r="CU96">
        <v>597.55999999999995</v>
      </c>
      <c r="CV96">
        <v>0</v>
      </c>
      <c r="CW96">
        <v>1675365803.5</v>
      </c>
      <c r="CX96">
        <v>0</v>
      </c>
      <c r="CY96">
        <v>1675363412.5999999</v>
      </c>
      <c r="CZ96" t="s">
        <v>356</v>
      </c>
      <c r="DA96">
        <v>1675363412.5999999</v>
      </c>
      <c r="DB96">
        <v>1675363407.5999999</v>
      </c>
      <c r="DC96">
        <v>2</v>
      </c>
      <c r="DD96">
        <v>-0.36699999999999999</v>
      </c>
      <c r="DE96">
        <v>-1.9E-2</v>
      </c>
      <c r="DF96">
        <v>-5.625</v>
      </c>
      <c r="DG96">
        <v>0.25600000000000001</v>
      </c>
      <c r="DH96">
        <v>415</v>
      </c>
      <c r="DI96">
        <v>35</v>
      </c>
      <c r="DJ96">
        <v>0.26</v>
      </c>
      <c r="DK96">
        <v>0.03</v>
      </c>
      <c r="DL96">
        <v>-14.944275609756099</v>
      </c>
      <c r="DM96">
        <v>-0.66925087108013281</v>
      </c>
      <c r="DN96">
        <v>7.8971550235381743E-2</v>
      </c>
      <c r="DO96">
        <v>0</v>
      </c>
      <c r="DP96">
        <v>0.37852943902439018</v>
      </c>
      <c r="DQ96">
        <v>3.6232745644599343E-2</v>
      </c>
      <c r="DR96">
        <v>4.3450958228440284E-3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2.9475099999999999</v>
      </c>
      <c r="EB96">
        <v>2.6236700000000002</v>
      </c>
      <c r="EC96">
        <v>0.12013</v>
      </c>
      <c r="ED96">
        <v>0.120736</v>
      </c>
      <c r="EE96">
        <v>0.14591199999999999</v>
      </c>
      <c r="EF96">
        <v>0.14355699999999999</v>
      </c>
      <c r="EG96">
        <v>26485.5</v>
      </c>
      <c r="EH96">
        <v>26910.400000000001</v>
      </c>
      <c r="EI96">
        <v>28008.9</v>
      </c>
      <c r="EJ96">
        <v>29462.799999999999</v>
      </c>
      <c r="EK96">
        <v>32922.1</v>
      </c>
      <c r="EL96">
        <v>35044.6</v>
      </c>
      <c r="EM96">
        <v>39541.4</v>
      </c>
      <c r="EN96">
        <v>42129.599999999999</v>
      </c>
      <c r="EO96">
        <v>1.95025</v>
      </c>
      <c r="EP96">
        <v>1.9128000000000001</v>
      </c>
      <c r="EQ96">
        <v>0.119496</v>
      </c>
      <c r="ER96">
        <v>0</v>
      </c>
      <c r="ES96">
        <v>32.184399999999997</v>
      </c>
      <c r="ET96">
        <v>999.9</v>
      </c>
      <c r="EU96">
        <v>73.400000000000006</v>
      </c>
      <c r="EV96">
        <v>34.299999999999997</v>
      </c>
      <c r="EW96">
        <v>39.373899999999999</v>
      </c>
      <c r="EX96">
        <v>57.5672</v>
      </c>
      <c r="EY96">
        <v>2.3918300000000001</v>
      </c>
      <c r="EZ96">
        <v>1</v>
      </c>
      <c r="FA96">
        <v>0.52131899999999998</v>
      </c>
      <c r="FB96">
        <v>0.81269899999999995</v>
      </c>
      <c r="FC96">
        <v>20.269100000000002</v>
      </c>
      <c r="FD96">
        <v>5.2202799999999998</v>
      </c>
      <c r="FE96">
        <v>12.0099</v>
      </c>
      <c r="FF96">
        <v>4.9871499999999997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1.86422</v>
      </c>
      <c r="FO96">
        <v>1.8603499999999999</v>
      </c>
      <c r="FP96">
        <v>1.8609599999999999</v>
      </c>
      <c r="FQ96">
        <v>1.86019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-5.8860000000000001</v>
      </c>
      <c r="GH96">
        <v>0.25619999999999998</v>
      </c>
      <c r="GI96">
        <v>-4.2478098867432763</v>
      </c>
      <c r="GJ96">
        <v>-3.9744887815693084E-3</v>
      </c>
      <c r="GK96">
        <v>1.847162108954052E-6</v>
      </c>
      <c r="GL96">
        <v>-4.4217609294687878E-10</v>
      </c>
      <c r="GM96">
        <v>0.25621500000000452</v>
      </c>
      <c r="GN96">
        <v>0</v>
      </c>
      <c r="GO96">
        <v>0</v>
      </c>
      <c r="GP96">
        <v>0</v>
      </c>
      <c r="GQ96">
        <v>6</v>
      </c>
      <c r="GR96">
        <v>2080</v>
      </c>
      <c r="GS96">
        <v>4</v>
      </c>
      <c r="GT96">
        <v>32</v>
      </c>
      <c r="GU96">
        <v>39.5</v>
      </c>
      <c r="GV96">
        <v>39.6</v>
      </c>
      <c r="GW96">
        <v>1.3501000000000001</v>
      </c>
      <c r="GX96">
        <v>2.5500500000000001</v>
      </c>
      <c r="GY96">
        <v>1.4489700000000001</v>
      </c>
      <c r="GZ96">
        <v>2.323</v>
      </c>
      <c r="HA96">
        <v>1.5478499999999999</v>
      </c>
      <c r="HB96">
        <v>2.36938</v>
      </c>
      <c r="HC96">
        <v>38.944499999999998</v>
      </c>
      <c r="HD96">
        <v>15.2791</v>
      </c>
      <c r="HE96">
        <v>18</v>
      </c>
      <c r="HF96">
        <v>508.26600000000002</v>
      </c>
      <c r="HG96">
        <v>525.76499999999999</v>
      </c>
      <c r="HH96">
        <v>31.001200000000001</v>
      </c>
      <c r="HI96">
        <v>34.008400000000002</v>
      </c>
      <c r="HJ96">
        <v>30.000900000000001</v>
      </c>
      <c r="HK96">
        <v>33.813699999999997</v>
      </c>
      <c r="HL96">
        <v>33.814900000000002</v>
      </c>
      <c r="HM96">
        <v>27.093</v>
      </c>
      <c r="HN96">
        <v>13.734</v>
      </c>
      <c r="HO96">
        <v>100</v>
      </c>
      <c r="HP96">
        <v>31</v>
      </c>
      <c r="HQ96">
        <v>545.03899999999999</v>
      </c>
      <c r="HR96">
        <v>36.138300000000001</v>
      </c>
      <c r="HS96">
        <v>98.703699999999998</v>
      </c>
      <c r="HT96">
        <v>97.678700000000006</v>
      </c>
    </row>
    <row r="97" spans="1:228" x14ac:dyDescent="0.2">
      <c r="A97">
        <v>82</v>
      </c>
      <c r="B97">
        <v>1675365789</v>
      </c>
      <c r="C97">
        <v>323.5</v>
      </c>
      <c r="D97" t="s">
        <v>523</v>
      </c>
      <c r="E97" t="s">
        <v>524</v>
      </c>
      <c r="F97">
        <v>4</v>
      </c>
      <c r="G97">
        <v>1675365787</v>
      </c>
      <c r="H97">
        <f t="shared" si="34"/>
        <v>3.3084370938409909E-4</v>
      </c>
      <c r="I97">
        <f t="shared" si="35"/>
        <v>0.33084370938409907</v>
      </c>
      <c r="J97">
        <f t="shared" si="36"/>
        <v>1.670942096934678</v>
      </c>
      <c r="K97">
        <f t="shared" si="37"/>
        <v>521.19857142857143</v>
      </c>
      <c r="L97">
        <f t="shared" si="38"/>
        <v>368.73098321785932</v>
      </c>
      <c r="M97">
        <f t="shared" si="39"/>
        <v>37.389536594707941</v>
      </c>
      <c r="N97">
        <f t="shared" si="40"/>
        <v>52.849838897384551</v>
      </c>
      <c r="O97">
        <f t="shared" si="41"/>
        <v>1.9142609935557855E-2</v>
      </c>
      <c r="P97">
        <f t="shared" si="42"/>
        <v>2.7649361527873282</v>
      </c>
      <c r="Q97">
        <f t="shared" si="43"/>
        <v>1.9069286175222563E-2</v>
      </c>
      <c r="R97">
        <f t="shared" si="44"/>
        <v>1.1924868201475355E-2</v>
      </c>
      <c r="S97">
        <f t="shared" si="45"/>
        <v>226.11678862125513</v>
      </c>
      <c r="T97">
        <f t="shared" si="46"/>
        <v>35.184571677620966</v>
      </c>
      <c r="U97">
        <f t="shared" si="47"/>
        <v>34.121714285714283</v>
      </c>
      <c r="V97">
        <f t="shared" si="48"/>
        <v>5.3793923351047468</v>
      </c>
      <c r="W97">
        <f t="shared" si="49"/>
        <v>69.713389615769785</v>
      </c>
      <c r="X97">
        <f t="shared" si="50"/>
        <v>3.6988890107986454</v>
      </c>
      <c r="Y97">
        <f t="shared" si="51"/>
        <v>5.3058516178675728</v>
      </c>
      <c r="Z97">
        <f t="shared" si="52"/>
        <v>1.6805033243061014</v>
      </c>
      <c r="AA97">
        <f t="shared" si="53"/>
        <v>-14.590207583838771</v>
      </c>
      <c r="AB97">
        <f t="shared" si="54"/>
        <v>-36.784548156432038</v>
      </c>
      <c r="AC97">
        <f t="shared" si="55"/>
        <v>-3.0768025694572749</v>
      </c>
      <c r="AD97">
        <f t="shared" si="56"/>
        <v>171.66523031152704</v>
      </c>
      <c r="AE97">
        <f t="shared" si="57"/>
        <v>12.536250325672217</v>
      </c>
      <c r="AF97">
        <f t="shared" si="58"/>
        <v>0.33015336929691091</v>
      </c>
      <c r="AG97">
        <f t="shared" si="59"/>
        <v>1.670942096934678</v>
      </c>
      <c r="AH97">
        <v>554.81663147296013</v>
      </c>
      <c r="AI97">
        <v>543.5495030303025</v>
      </c>
      <c r="AJ97">
        <v>1.74374156545267</v>
      </c>
      <c r="AK97">
        <v>66.400829897101715</v>
      </c>
      <c r="AL97">
        <f t="shared" si="60"/>
        <v>0.33084370938409907</v>
      </c>
      <c r="AM97">
        <v>36.095110495966964</v>
      </c>
      <c r="AN97">
        <v>36.477943636363619</v>
      </c>
      <c r="AO97">
        <v>-6.3841992245495418E-5</v>
      </c>
      <c r="AP97">
        <v>80.259830754641285</v>
      </c>
      <c r="AQ97">
        <v>5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47128.952344295052</v>
      </c>
      <c r="AV97">
        <f t="shared" si="64"/>
        <v>1200.007142857143</v>
      </c>
      <c r="AW97">
        <f t="shared" si="65"/>
        <v>1025.9312065395104</v>
      </c>
      <c r="AX97">
        <f t="shared" si="66"/>
        <v>0.85493758320207291</v>
      </c>
      <c r="AY97">
        <f t="shared" si="67"/>
        <v>0.18842953558000081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1675365787</v>
      </c>
      <c r="BF97">
        <v>521.19857142857143</v>
      </c>
      <c r="BG97">
        <v>536.4444285714286</v>
      </c>
      <c r="BH97">
        <v>36.477985714285722</v>
      </c>
      <c r="BI97">
        <v>36.096357142857137</v>
      </c>
      <c r="BJ97">
        <v>527.09300000000007</v>
      </c>
      <c r="BK97">
        <v>36.221771428571422</v>
      </c>
      <c r="BL97">
        <v>500.13557142857138</v>
      </c>
      <c r="BM97">
        <v>101.3005714285714</v>
      </c>
      <c r="BN97">
        <v>0.1000113714285714</v>
      </c>
      <c r="BO97">
        <v>33.874942857142862</v>
      </c>
      <c r="BP97">
        <v>34.121714285714283</v>
      </c>
      <c r="BQ97">
        <v>999.89999999999986</v>
      </c>
      <c r="BR97">
        <v>0</v>
      </c>
      <c r="BS97">
        <v>0</v>
      </c>
      <c r="BT97">
        <v>8973.1257142857139</v>
      </c>
      <c r="BU97">
        <v>0</v>
      </c>
      <c r="BV97">
        <v>274.44871428571429</v>
      </c>
      <c r="BW97">
        <v>-15.2461</v>
      </c>
      <c r="BX97">
        <v>540.93071428571432</v>
      </c>
      <c r="BY97">
        <v>556.53371428571427</v>
      </c>
      <c r="BZ97">
        <v>0.38162728571428572</v>
      </c>
      <c r="CA97">
        <v>536.4444285714286</v>
      </c>
      <c r="CB97">
        <v>36.096357142857137</v>
      </c>
      <c r="CC97">
        <v>3.6952342857142861</v>
      </c>
      <c r="CD97">
        <v>3.6565757142857138</v>
      </c>
      <c r="CE97">
        <v>27.544528571428572</v>
      </c>
      <c r="CF97">
        <v>27.364842857142861</v>
      </c>
      <c r="CG97">
        <v>1200.007142857143</v>
      </c>
      <c r="CH97">
        <v>0.49999700000000002</v>
      </c>
      <c r="CI97">
        <v>0.50000300000000009</v>
      </c>
      <c r="CJ97">
        <v>0</v>
      </c>
      <c r="CK97">
        <v>849.43942857142849</v>
      </c>
      <c r="CL97">
        <v>4.9990899999999998</v>
      </c>
      <c r="CM97">
        <v>8893.3642857142859</v>
      </c>
      <c r="CN97">
        <v>9557.8942857142865</v>
      </c>
      <c r="CO97">
        <v>44.454999999999998</v>
      </c>
      <c r="CP97">
        <v>47.061999999999998</v>
      </c>
      <c r="CQ97">
        <v>45.311999999999998</v>
      </c>
      <c r="CR97">
        <v>45.936999999999998</v>
      </c>
      <c r="CS97">
        <v>45.811999999999998</v>
      </c>
      <c r="CT97">
        <v>597.50142857142851</v>
      </c>
      <c r="CU97">
        <v>597.50714285714287</v>
      </c>
      <c r="CV97">
        <v>0</v>
      </c>
      <c r="CW97">
        <v>1675365807.7</v>
      </c>
      <c r="CX97">
        <v>0</v>
      </c>
      <c r="CY97">
        <v>1675363412.5999999</v>
      </c>
      <c r="CZ97" t="s">
        <v>356</v>
      </c>
      <c r="DA97">
        <v>1675363412.5999999</v>
      </c>
      <c r="DB97">
        <v>1675363407.5999999</v>
      </c>
      <c r="DC97">
        <v>2</v>
      </c>
      <c r="DD97">
        <v>-0.36699999999999999</v>
      </c>
      <c r="DE97">
        <v>-1.9E-2</v>
      </c>
      <c r="DF97">
        <v>-5.625</v>
      </c>
      <c r="DG97">
        <v>0.25600000000000001</v>
      </c>
      <c r="DH97">
        <v>415</v>
      </c>
      <c r="DI97">
        <v>35</v>
      </c>
      <c r="DJ97">
        <v>0.26</v>
      </c>
      <c r="DK97">
        <v>0.03</v>
      </c>
      <c r="DL97">
        <v>-15.018480487804879</v>
      </c>
      <c r="DM97">
        <v>-1.2035101045295959</v>
      </c>
      <c r="DN97">
        <v>0.13455172768921361</v>
      </c>
      <c r="DO97">
        <v>0</v>
      </c>
      <c r="DP97">
        <v>0.38045914634146338</v>
      </c>
      <c r="DQ97">
        <v>2.300163763066165E-2</v>
      </c>
      <c r="DR97">
        <v>3.473116485942512E-3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2.9469500000000002</v>
      </c>
      <c r="EB97">
        <v>2.6234999999999999</v>
      </c>
      <c r="EC97">
        <v>0.12124799999999999</v>
      </c>
      <c r="ED97">
        <v>0.121818</v>
      </c>
      <c r="EE97">
        <v>0.14590500000000001</v>
      </c>
      <c r="EF97">
        <v>0.143566</v>
      </c>
      <c r="EG97">
        <v>26451.599999999999</v>
      </c>
      <c r="EH97">
        <v>26876.9</v>
      </c>
      <c r="EI97">
        <v>28008.6</v>
      </c>
      <c r="EJ97">
        <v>29462.5</v>
      </c>
      <c r="EK97">
        <v>32921.599999999999</v>
      </c>
      <c r="EL97">
        <v>35044.199999999997</v>
      </c>
      <c r="EM97">
        <v>39540.300000000003</v>
      </c>
      <c r="EN97">
        <v>42129.5</v>
      </c>
      <c r="EO97">
        <v>1.9501500000000001</v>
      </c>
      <c r="EP97">
        <v>1.91282</v>
      </c>
      <c r="EQ97">
        <v>0.11879199999999999</v>
      </c>
      <c r="ER97">
        <v>0</v>
      </c>
      <c r="ES97">
        <v>32.1937</v>
      </c>
      <c r="ET97">
        <v>999.9</v>
      </c>
      <c r="EU97">
        <v>73.400000000000006</v>
      </c>
      <c r="EV97">
        <v>34.299999999999997</v>
      </c>
      <c r="EW97">
        <v>39.365200000000002</v>
      </c>
      <c r="EX97">
        <v>57.447200000000002</v>
      </c>
      <c r="EY97">
        <v>2.6081699999999999</v>
      </c>
      <c r="EZ97">
        <v>1</v>
      </c>
      <c r="FA97">
        <v>0.52181900000000003</v>
      </c>
      <c r="FB97">
        <v>0.82302600000000004</v>
      </c>
      <c r="FC97">
        <v>20.268699999999999</v>
      </c>
      <c r="FD97">
        <v>5.2183400000000004</v>
      </c>
      <c r="FE97">
        <v>12.0099</v>
      </c>
      <c r="FF97">
        <v>4.9862500000000001</v>
      </c>
      <c r="FG97">
        <v>3.28443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1.8642300000000001</v>
      </c>
      <c r="FO97">
        <v>1.8603499999999999</v>
      </c>
      <c r="FP97">
        <v>1.8609599999999999</v>
      </c>
      <c r="FQ97">
        <v>1.8602000000000001</v>
      </c>
      <c r="FR97">
        <v>1.86188</v>
      </c>
      <c r="FS97">
        <v>1.8584799999999999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-5.9020000000000001</v>
      </c>
      <c r="GH97">
        <v>0.25619999999999998</v>
      </c>
      <c r="GI97">
        <v>-4.2478098867432763</v>
      </c>
      <c r="GJ97">
        <v>-3.9744887815693084E-3</v>
      </c>
      <c r="GK97">
        <v>1.847162108954052E-6</v>
      </c>
      <c r="GL97">
        <v>-4.4217609294687878E-10</v>
      </c>
      <c r="GM97">
        <v>0.25621500000000452</v>
      </c>
      <c r="GN97">
        <v>0</v>
      </c>
      <c r="GO97">
        <v>0</v>
      </c>
      <c r="GP97">
        <v>0</v>
      </c>
      <c r="GQ97">
        <v>6</v>
      </c>
      <c r="GR97">
        <v>2080</v>
      </c>
      <c r="GS97">
        <v>4</v>
      </c>
      <c r="GT97">
        <v>32</v>
      </c>
      <c r="GU97">
        <v>39.6</v>
      </c>
      <c r="GV97">
        <v>39.700000000000003</v>
      </c>
      <c r="GW97">
        <v>1.3635299999999999</v>
      </c>
      <c r="GX97">
        <v>2.5659200000000002</v>
      </c>
      <c r="GY97">
        <v>1.4489700000000001</v>
      </c>
      <c r="GZ97">
        <v>2.323</v>
      </c>
      <c r="HA97">
        <v>1.5478499999999999</v>
      </c>
      <c r="HB97">
        <v>2.2424300000000001</v>
      </c>
      <c r="HC97">
        <v>38.944499999999998</v>
      </c>
      <c r="HD97">
        <v>15.235300000000001</v>
      </c>
      <c r="HE97">
        <v>18</v>
      </c>
      <c r="HF97">
        <v>508.25700000000001</v>
      </c>
      <c r="HG97">
        <v>525.83600000000001</v>
      </c>
      <c r="HH97">
        <v>31.002099999999999</v>
      </c>
      <c r="HI97">
        <v>34.015500000000003</v>
      </c>
      <c r="HJ97">
        <v>30.000699999999998</v>
      </c>
      <c r="HK97">
        <v>33.820700000000002</v>
      </c>
      <c r="HL97">
        <v>33.820900000000002</v>
      </c>
      <c r="HM97">
        <v>27.364599999999999</v>
      </c>
      <c r="HN97">
        <v>13.734</v>
      </c>
      <c r="HO97">
        <v>100</v>
      </c>
      <c r="HP97">
        <v>31</v>
      </c>
      <c r="HQ97">
        <v>551.71799999999996</v>
      </c>
      <c r="HR97">
        <v>36.226799999999997</v>
      </c>
      <c r="HS97">
        <v>98.701700000000002</v>
      </c>
      <c r="HT97">
        <v>97.678100000000001</v>
      </c>
    </row>
    <row r="98" spans="1:228" x14ac:dyDescent="0.2">
      <c r="A98">
        <v>83</v>
      </c>
      <c r="B98">
        <v>1675365793</v>
      </c>
      <c r="C98">
        <v>327.5</v>
      </c>
      <c r="D98" t="s">
        <v>525</v>
      </c>
      <c r="E98" t="s">
        <v>526</v>
      </c>
      <c r="F98">
        <v>4</v>
      </c>
      <c r="G98">
        <v>1675365790.6875</v>
      </c>
      <c r="H98">
        <f t="shared" si="34"/>
        <v>3.2918950128655E-4</v>
      </c>
      <c r="I98">
        <f t="shared" si="35"/>
        <v>0.32918950128655</v>
      </c>
      <c r="J98">
        <f t="shared" si="36"/>
        <v>1.678212886167848</v>
      </c>
      <c r="K98">
        <f t="shared" si="37"/>
        <v>527.39450000000011</v>
      </c>
      <c r="L98">
        <f t="shared" si="38"/>
        <v>373.50615109811764</v>
      </c>
      <c r="M98">
        <f t="shared" si="39"/>
        <v>37.873751905594489</v>
      </c>
      <c r="N98">
        <f t="shared" si="40"/>
        <v>53.478124498484917</v>
      </c>
      <c r="O98">
        <f t="shared" si="41"/>
        <v>1.9052460700239811E-2</v>
      </c>
      <c r="P98">
        <f t="shared" si="42"/>
        <v>2.7705213766771588</v>
      </c>
      <c r="Q98">
        <f t="shared" si="43"/>
        <v>1.8979970342846837E-2</v>
      </c>
      <c r="R98">
        <f t="shared" si="44"/>
        <v>1.1868971349834032E-2</v>
      </c>
      <c r="S98">
        <f t="shared" si="45"/>
        <v>226.12109432275807</v>
      </c>
      <c r="T98">
        <f t="shared" si="46"/>
        <v>35.184941993045143</v>
      </c>
      <c r="U98">
        <f t="shared" si="47"/>
        <v>34.119974999999997</v>
      </c>
      <c r="V98">
        <f t="shared" si="48"/>
        <v>5.3788709225490354</v>
      </c>
      <c r="W98">
        <f t="shared" si="49"/>
        <v>69.704455371104586</v>
      </c>
      <c r="X98">
        <f t="shared" si="50"/>
        <v>3.6988965553526962</v>
      </c>
      <c r="Y98">
        <f t="shared" si="51"/>
        <v>5.3065425095998142</v>
      </c>
      <c r="Z98">
        <f t="shared" si="52"/>
        <v>1.6799743671963392</v>
      </c>
      <c r="AA98">
        <f t="shared" si="53"/>
        <v>-14.517257006736855</v>
      </c>
      <c r="AB98">
        <f t="shared" si="54"/>
        <v>-36.250727371100879</v>
      </c>
      <c r="AC98">
        <f t="shared" si="55"/>
        <v>-3.0260478171044256</v>
      </c>
      <c r="AD98">
        <f t="shared" si="56"/>
        <v>172.32706212781591</v>
      </c>
      <c r="AE98">
        <f t="shared" si="57"/>
        <v>12.473613914201589</v>
      </c>
      <c r="AF98">
        <f t="shared" si="58"/>
        <v>0.32799130035603824</v>
      </c>
      <c r="AG98">
        <f t="shared" si="59"/>
        <v>1.678212886167848</v>
      </c>
      <c r="AH98">
        <v>561.69491005407895</v>
      </c>
      <c r="AI98">
        <v>550.48947272727253</v>
      </c>
      <c r="AJ98">
        <v>1.7302087619442039</v>
      </c>
      <c r="AK98">
        <v>66.400829897101715</v>
      </c>
      <c r="AL98">
        <f t="shared" si="60"/>
        <v>0.32918950128655</v>
      </c>
      <c r="AM98">
        <v>36.098376444237537</v>
      </c>
      <c r="AN98">
        <v>36.479038181818197</v>
      </c>
      <c r="AO98">
        <v>-1.9946608191838121E-5</v>
      </c>
      <c r="AP98">
        <v>80.259830754641285</v>
      </c>
      <c r="AQ98">
        <v>5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47281.874020799558</v>
      </c>
      <c r="AV98">
        <f t="shared" si="64"/>
        <v>1200.0262499999999</v>
      </c>
      <c r="AW98">
        <f t="shared" si="65"/>
        <v>1025.9479074211181</v>
      </c>
      <c r="AX98">
        <f t="shared" si="66"/>
        <v>0.85493788775130397</v>
      </c>
      <c r="AY98">
        <f t="shared" si="67"/>
        <v>0.18843012336001658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1675365790.6875</v>
      </c>
      <c r="BF98">
        <v>527.39450000000011</v>
      </c>
      <c r="BG98">
        <v>542.56712500000003</v>
      </c>
      <c r="BH98">
        <v>36.478050000000003</v>
      </c>
      <c r="BI98">
        <v>36.0989</v>
      </c>
      <c r="BJ98">
        <v>533.3035000000001</v>
      </c>
      <c r="BK98">
        <v>36.221825000000003</v>
      </c>
      <c r="BL98">
        <v>500.10837500000002</v>
      </c>
      <c r="BM98">
        <v>101.30074999999999</v>
      </c>
      <c r="BN98">
        <v>9.9860924999999989E-2</v>
      </c>
      <c r="BO98">
        <v>33.877274999999997</v>
      </c>
      <c r="BP98">
        <v>34.119974999999997</v>
      </c>
      <c r="BQ98">
        <v>999.9</v>
      </c>
      <c r="BR98">
        <v>0</v>
      </c>
      <c r="BS98">
        <v>0</v>
      </c>
      <c r="BT98">
        <v>9002.7337499999994</v>
      </c>
      <c r="BU98">
        <v>0</v>
      </c>
      <c r="BV98">
        <v>245.38525000000001</v>
      </c>
      <c r="BW98">
        <v>-15.1727375</v>
      </c>
      <c r="BX98">
        <v>547.36099999999999</v>
      </c>
      <c r="BY98">
        <v>562.88662499999987</v>
      </c>
      <c r="BZ98">
        <v>0.37914124999999999</v>
      </c>
      <c r="CA98">
        <v>542.56712500000003</v>
      </c>
      <c r="CB98">
        <v>36.0989</v>
      </c>
      <c r="CC98">
        <v>3.6952512500000001</v>
      </c>
      <c r="CD98">
        <v>3.6568462500000001</v>
      </c>
      <c r="CE98">
        <v>27.544587499999999</v>
      </c>
      <c r="CF98">
        <v>27.366087499999999</v>
      </c>
      <c r="CG98">
        <v>1200.0262499999999</v>
      </c>
      <c r="CH98">
        <v>0.49998775000000001</v>
      </c>
      <c r="CI98">
        <v>0.50001224999999994</v>
      </c>
      <c r="CJ98">
        <v>0</v>
      </c>
      <c r="CK98">
        <v>849.37699999999995</v>
      </c>
      <c r="CL98">
        <v>4.9990899999999998</v>
      </c>
      <c r="CM98">
        <v>8891.2837500000005</v>
      </c>
      <c r="CN98">
        <v>9558.0299999999988</v>
      </c>
      <c r="CO98">
        <v>44.5</v>
      </c>
      <c r="CP98">
        <v>47.061999999999998</v>
      </c>
      <c r="CQ98">
        <v>45.311999999999998</v>
      </c>
      <c r="CR98">
        <v>45.936999999999998</v>
      </c>
      <c r="CS98">
        <v>45.811999999999998</v>
      </c>
      <c r="CT98">
        <v>597.49874999999997</v>
      </c>
      <c r="CU98">
        <v>597.52875000000006</v>
      </c>
      <c r="CV98">
        <v>0</v>
      </c>
      <c r="CW98">
        <v>1675365811.3</v>
      </c>
      <c r="CX98">
        <v>0</v>
      </c>
      <c r="CY98">
        <v>1675363412.5999999</v>
      </c>
      <c r="CZ98" t="s">
        <v>356</v>
      </c>
      <c r="DA98">
        <v>1675363412.5999999</v>
      </c>
      <c r="DB98">
        <v>1675363407.5999999</v>
      </c>
      <c r="DC98">
        <v>2</v>
      </c>
      <c r="DD98">
        <v>-0.36699999999999999</v>
      </c>
      <c r="DE98">
        <v>-1.9E-2</v>
      </c>
      <c r="DF98">
        <v>-5.625</v>
      </c>
      <c r="DG98">
        <v>0.25600000000000001</v>
      </c>
      <c r="DH98">
        <v>415</v>
      </c>
      <c r="DI98">
        <v>35</v>
      </c>
      <c r="DJ98">
        <v>0.26</v>
      </c>
      <c r="DK98">
        <v>0.03</v>
      </c>
      <c r="DL98">
        <v>-15.07022926829268</v>
      </c>
      <c r="DM98">
        <v>-1.160134494773517</v>
      </c>
      <c r="DN98">
        <v>0.1321439445082381</v>
      </c>
      <c r="DO98">
        <v>0</v>
      </c>
      <c r="DP98">
        <v>0.3806472195121951</v>
      </c>
      <c r="DQ98">
        <v>9.1575261324039203E-3</v>
      </c>
      <c r="DR98">
        <v>3.346699579252019E-3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2.9472</v>
      </c>
      <c r="EB98">
        <v>2.6238000000000001</v>
      </c>
      <c r="EC98">
        <v>0.122347</v>
      </c>
      <c r="ED98">
        <v>0.1229</v>
      </c>
      <c r="EE98">
        <v>0.14591000000000001</v>
      </c>
      <c r="EF98">
        <v>0.143566</v>
      </c>
      <c r="EG98">
        <v>26418.799999999999</v>
      </c>
      <c r="EH98">
        <v>26843.7</v>
      </c>
      <c r="EI98">
        <v>28009</v>
      </c>
      <c r="EJ98">
        <v>29462.5</v>
      </c>
      <c r="EK98">
        <v>32922</v>
      </c>
      <c r="EL98">
        <v>35044.6</v>
      </c>
      <c r="EM98">
        <v>39540.9</v>
      </c>
      <c r="EN98">
        <v>42129.8</v>
      </c>
      <c r="EO98">
        <v>1.9503699999999999</v>
      </c>
      <c r="EP98">
        <v>1.91273</v>
      </c>
      <c r="EQ98">
        <v>0.118811</v>
      </c>
      <c r="ER98">
        <v>0</v>
      </c>
      <c r="ES98">
        <v>32.201500000000003</v>
      </c>
      <c r="ET98">
        <v>999.9</v>
      </c>
      <c r="EU98">
        <v>73.400000000000006</v>
      </c>
      <c r="EV98">
        <v>34.299999999999997</v>
      </c>
      <c r="EW98">
        <v>39.368699999999997</v>
      </c>
      <c r="EX98">
        <v>57.147199999999998</v>
      </c>
      <c r="EY98">
        <v>3.0769199999999999</v>
      </c>
      <c r="EZ98">
        <v>1</v>
      </c>
      <c r="FA98">
        <v>0.52252500000000002</v>
      </c>
      <c r="FB98">
        <v>0.831511</v>
      </c>
      <c r="FC98">
        <v>20.269100000000002</v>
      </c>
      <c r="FD98">
        <v>5.2196899999999999</v>
      </c>
      <c r="FE98">
        <v>12.0099</v>
      </c>
      <c r="FF98">
        <v>4.9866000000000001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1.86426</v>
      </c>
      <c r="FO98">
        <v>1.86033</v>
      </c>
      <c r="FP98">
        <v>1.8609800000000001</v>
      </c>
      <c r="FQ98">
        <v>1.86019</v>
      </c>
      <c r="FR98">
        <v>1.86188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-5.9180000000000001</v>
      </c>
      <c r="GH98">
        <v>0.25619999999999998</v>
      </c>
      <c r="GI98">
        <v>-4.2478098867432763</v>
      </c>
      <c r="GJ98">
        <v>-3.9744887815693084E-3</v>
      </c>
      <c r="GK98">
        <v>1.847162108954052E-6</v>
      </c>
      <c r="GL98">
        <v>-4.4217609294687878E-10</v>
      </c>
      <c r="GM98">
        <v>0.25621500000000452</v>
      </c>
      <c r="GN98">
        <v>0</v>
      </c>
      <c r="GO98">
        <v>0</v>
      </c>
      <c r="GP98">
        <v>0</v>
      </c>
      <c r="GQ98">
        <v>6</v>
      </c>
      <c r="GR98">
        <v>2080</v>
      </c>
      <c r="GS98">
        <v>4</v>
      </c>
      <c r="GT98">
        <v>32</v>
      </c>
      <c r="GU98">
        <v>39.700000000000003</v>
      </c>
      <c r="GV98">
        <v>39.799999999999997</v>
      </c>
      <c r="GW98">
        <v>1.3781699999999999</v>
      </c>
      <c r="GX98">
        <v>2.5573700000000001</v>
      </c>
      <c r="GY98">
        <v>1.4489700000000001</v>
      </c>
      <c r="GZ98">
        <v>2.323</v>
      </c>
      <c r="HA98">
        <v>1.5478499999999999</v>
      </c>
      <c r="HB98">
        <v>2.36572</v>
      </c>
      <c r="HC98">
        <v>38.944499999999998</v>
      </c>
      <c r="HD98">
        <v>15.2791</v>
      </c>
      <c r="HE98">
        <v>18</v>
      </c>
      <c r="HF98">
        <v>508.45100000000002</v>
      </c>
      <c r="HG98">
        <v>525.81399999999996</v>
      </c>
      <c r="HH98">
        <v>31.002300000000002</v>
      </c>
      <c r="HI98">
        <v>34.023200000000003</v>
      </c>
      <c r="HJ98">
        <v>30.000900000000001</v>
      </c>
      <c r="HK98">
        <v>33.826799999999999</v>
      </c>
      <c r="HL98">
        <v>33.826999999999998</v>
      </c>
      <c r="HM98">
        <v>27.636399999999998</v>
      </c>
      <c r="HN98">
        <v>13.4261</v>
      </c>
      <c r="HO98">
        <v>100</v>
      </c>
      <c r="HP98">
        <v>31</v>
      </c>
      <c r="HQ98">
        <v>558.39599999999996</v>
      </c>
      <c r="HR98">
        <v>36.256500000000003</v>
      </c>
      <c r="HS98">
        <v>98.703299999999999</v>
      </c>
      <c r="HT98">
        <v>97.6785</v>
      </c>
    </row>
    <row r="99" spans="1:228" x14ac:dyDescent="0.2">
      <c r="A99">
        <v>84</v>
      </c>
      <c r="B99">
        <v>1675365797</v>
      </c>
      <c r="C99">
        <v>331.5</v>
      </c>
      <c r="D99" t="s">
        <v>527</v>
      </c>
      <c r="E99" t="s">
        <v>528</v>
      </c>
      <c r="F99">
        <v>4</v>
      </c>
      <c r="G99">
        <v>1675365795</v>
      </c>
      <c r="H99">
        <f t="shared" si="34"/>
        <v>3.2761408661354581E-4</v>
      </c>
      <c r="I99">
        <f t="shared" si="35"/>
        <v>0.3276140866135458</v>
      </c>
      <c r="J99">
        <f t="shared" si="36"/>
        <v>1.8731335863237095</v>
      </c>
      <c r="K99">
        <f t="shared" si="37"/>
        <v>534.51785714285711</v>
      </c>
      <c r="L99">
        <f t="shared" si="38"/>
        <v>363.44912847200573</v>
      </c>
      <c r="M99">
        <f t="shared" si="39"/>
        <v>36.854721106886224</v>
      </c>
      <c r="N99">
        <f t="shared" si="40"/>
        <v>54.201551217002809</v>
      </c>
      <c r="O99">
        <f t="shared" si="41"/>
        <v>1.8956554969197667E-2</v>
      </c>
      <c r="P99">
        <f t="shared" si="42"/>
        <v>2.77244351028257</v>
      </c>
      <c r="Q99">
        <f t="shared" si="43"/>
        <v>1.8884840641607867E-2</v>
      </c>
      <c r="R99">
        <f t="shared" si="44"/>
        <v>1.1809445939774531E-2</v>
      </c>
      <c r="S99">
        <f t="shared" si="45"/>
        <v>226.10445952083634</v>
      </c>
      <c r="T99">
        <f t="shared" si="46"/>
        <v>35.185669520639763</v>
      </c>
      <c r="U99">
        <f t="shared" si="47"/>
        <v>34.121842857142859</v>
      </c>
      <c r="V99">
        <f t="shared" si="48"/>
        <v>5.3794308806931808</v>
      </c>
      <c r="W99">
        <f t="shared" si="49"/>
        <v>69.702416438425217</v>
      </c>
      <c r="X99">
        <f t="shared" si="50"/>
        <v>3.6990442829728396</v>
      </c>
      <c r="Y99">
        <f t="shared" si="51"/>
        <v>5.3069096768554038</v>
      </c>
      <c r="Z99">
        <f t="shared" si="52"/>
        <v>1.6803865977203412</v>
      </c>
      <c r="AA99">
        <f t="shared" si="53"/>
        <v>-14.44778121965737</v>
      </c>
      <c r="AB99">
        <f t="shared" si="54"/>
        <v>-36.369828715820688</v>
      </c>
      <c r="AC99">
        <f t="shared" si="55"/>
        <v>-3.0339310737489913</v>
      </c>
      <c r="AD99">
        <f t="shared" si="56"/>
        <v>172.25291851160929</v>
      </c>
      <c r="AE99">
        <f t="shared" si="57"/>
        <v>12.474621266710566</v>
      </c>
      <c r="AF99">
        <f t="shared" si="58"/>
        <v>0.31160510910636519</v>
      </c>
      <c r="AG99">
        <f t="shared" si="59"/>
        <v>1.8731335863237095</v>
      </c>
      <c r="AH99">
        <v>568.56133202647595</v>
      </c>
      <c r="AI99">
        <v>557.29007272727233</v>
      </c>
      <c r="AJ99">
        <v>1.696921550915832</v>
      </c>
      <c r="AK99">
        <v>66.400829897101715</v>
      </c>
      <c r="AL99">
        <f t="shared" si="60"/>
        <v>0.3276140866135458</v>
      </c>
      <c r="AM99">
        <v>36.099345251715718</v>
      </c>
      <c r="AN99">
        <v>36.478026060606048</v>
      </c>
      <c r="AO99">
        <v>-3.1405577449244091E-6</v>
      </c>
      <c r="AP99">
        <v>80.259830754641285</v>
      </c>
      <c r="AQ99">
        <v>5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47334.484617038303</v>
      </c>
      <c r="AV99">
        <f t="shared" si="64"/>
        <v>1199.94</v>
      </c>
      <c r="AW99">
        <f t="shared" si="65"/>
        <v>1025.8739707361847</v>
      </c>
      <c r="AX99">
        <f t="shared" si="66"/>
        <v>0.8549377224996122</v>
      </c>
      <c r="AY99">
        <f t="shared" si="67"/>
        <v>0.1884298044242515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1675365795</v>
      </c>
      <c r="BF99">
        <v>534.51785714285711</v>
      </c>
      <c r="BG99">
        <v>549.68185714285721</v>
      </c>
      <c r="BH99">
        <v>36.478757142857141</v>
      </c>
      <c r="BI99">
        <v>36.118600000000001</v>
      </c>
      <c r="BJ99">
        <v>540.44385714285715</v>
      </c>
      <c r="BK99">
        <v>36.222528571428569</v>
      </c>
      <c r="BL99">
        <v>500.17857142857139</v>
      </c>
      <c r="BM99">
        <v>101.3027142857143</v>
      </c>
      <c r="BN99">
        <v>9.9980671428571435E-2</v>
      </c>
      <c r="BO99">
        <v>33.878514285714282</v>
      </c>
      <c r="BP99">
        <v>34.121842857142859</v>
      </c>
      <c r="BQ99">
        <v>999.89999999999986</v>
      </c>
      <c r="BR99">
        <v>0</v>
      </c>
      <c r="BS99">
        <v>0</v>
      </c>
      <c r="BT99">
        <v>9012.767142857143</v>
      </c>
      <c r="BU99">
        <v>0</v>
      </c>
      <c r="BV99">
        <v>269.07228571428573</v>
      </c>
      <c r="BW99">
        <v>-15.163985714285721</v>
      </c>
      <c r="BX99">
        <v>554.75428571428586</v>
      </c>
      <c r="BY99">
        <v>570.27957142857144</v>
      </c>
      <c r="BZ99">
        <v>0.36014814285714292</v>
      </c>
      <c r="CA99">
        <v>549.68185714285721</v>
      </c>
      <c r="CB99">
        <v>36.118600000000001</v>
      </c>
      <c r="CC99">
        <v>3.6953957142857141</v>
      </c>
      <c r="CD99">
        <v>3.6589142857142858</v>
      </c>
      <c r="CE99">
        <v>27.545271428571429</v>
      </c>
      <c r="CF99">
        <v>27.37575714285714</v>
      </c>
      <c r="CG99">
        <v>1199.94</v>
      </c>
      <c r="CH99">
        <v>0.49999142857142859</v>
      </c>
      <c r="CI99">
        <v>0.50000857142857147</v>
      </c>
      <c r="CJ99">
        <v>0</v>
      </c>
      <c r="CK99">
        <v>848.97285714285704</v>
      </c>
      <c r="CL99">
        <v>4.9990899999999998</v>
      </c>
      <c r="CM99">
        <v>8888.7542857142853</v>
      </c>
      <c r="CN99">
        <v>9557.3542857142857</v>
      </c>
      <c r="CO99">
        <v>44.5</v>
      </c>
      <c r="CP99">
        <v>47.071000000000012</v>
      </c>
      <c r="CQ99">
        <v>45.311999999999998</v>
      </c>
      <c r="CR99">
        <v>45.936999999999998</v>
      </c>
      <c r="CS99">
        <v>45.821000000000012</v>
      </c>
      <c r="CT99">
        <v>597.46142857142854</v>
      </c>
      <c r="CU99">
        <v>597.47857142857151</v>
      </c>
      <c r="CV99">
        <v>0</v>
      </c>
      <c r="CW99">
        <v>1675365815.5</v>
      </c>
      <c r="CX99">
        <v>0</v>
      </c>
      <c r="CY99">
        <v>1675363412.5999999</v>
      </c>
      <c r="CZ99" t="s">
        <v>356</v>
      </c>
      <c r="DA99">
        <v>1675363412.5999999</v>
      </c>
      <c r="DB99">
        <v>1675363407.5999999</v>
      </c>
      <c r="DC99">
        <v>2</v>
      </c>
      <c r="DD99">
        <v>-0.36699999999999999</v>
      </c>
      <c r="DE99">
        <v>-1.9E-2</v>
      </c>
      <c r="DF99">
        <v>-5.625</v>
      </c>
      <c r="DG99">
        <v>0.25600000000000001</v>
      </c>
      <c r="DH99">
        <v>415</v>
      </c>
      <c r="DI99">
        <v>35</v>
      </c>
      <c r="DJ99">
        <v>0.26</v>
      </c>
      <c r="DK99">
        <v>0.03</v>
      </c>
      <c r="DL99">
        <v>-15.11658292682927</v>
      </c>
      <c r="DM99">
        <v>-0.81521184668990299</v>
      </c>
      <c r="DN99">
        <v>0.1133490010982463</v>
      </c>
      <c r="DO99">
        <v>0</v>
      </c>
      <c r="DP99">
        <v>0.37856875609756102</v>
      </c>
      <c r="DQ99">
        <v>-3.7009735191638068E-2</v>
      </c>
      <c r="DR99">
        <v>8.2450131322071105E-3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2.9474300000000002</v>
      </c>
      <c r="EB99">
        <v>2.6237699999999999</v>
      </c>
      <c r="EC99">
        <v>0.12342400000000001</v>
      </c>
      <c r="ED99">
        <v>0.123974</v>
      </c>
      <c r="EE99">
        <v>0.14590700000000001</v>
      </c>
      <c r="EF99">
        <v>0.143707</v>
      </c>
      <c r="EG99">
        <v>26385.9</v>
      </c>
      <c r="EH99">
        <v>26810.2</v>
      </c>
      <c r="EI99">
        <v>28008.7</v>
      </c>
      <c r="EJ99">
        <v>29461.8</v>
      </c>
      <c r="EK99">
        <v>32921.9</v>
      </c>
      <c r="EL99">
        <v>35038.199999999997</v>
      </c>
      <c r="EM99">
        <v>39540.6</v>
      </c>
      <c r="EN99">
        <v>42129.1</v>
      </c>
      <c r="EO99">
        <v>1.9502999999999999</v>
      </c>
      <c r="EP99">
        <v>1.9126000000000001</v>
      </c>
      <c r="EQ99">
        <v>0.11823</v>
      </c>
      <c r="ER99">
        <v>0</v>
      </c>
      <c r="ES99">
        <v>32.207299999999996</v>
      </c>
      <c r="ET99">
        <v>999.9</v>
      </c>
      <c r="EU99">
        <v>73.400000000000006</v>
      </c>
      <c r="EV99">
        <v>34.299999999999997</v>
      </c>
      <c r="EW99">
        <v>39.362200000000001</v>
      </c>
      <c r="EX99">
        <v>56.877200000000002</v>
      </c>
      <c r="EY99">
        <v>2.30369</v>
      </c>
      <c r="EZ99">
        <v>1</v>
      </c>
      <c r="FA99">
        <v>0.52321399999999996</v>
      </c>
      <c r="FB99">
        <v>0.83798700000000004</v>
      </c>
      <c r="FC99">
        <v>20.269100000000002</v>
      </c>
      <c r="FD99">
        <v>5.2193899999999998</v>
      </c>
      <c r="FE99">
        <v>12.0097</v>
      </c>
      <c r="FF99">
        <v>4.9862000000000002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1.86425</v>
      </c>
      <c r="FO99">
        <v>1.8603400000000001</v>
      </c>
      <c r="FP99">
        <v>1.8609800000000001</v>
      </c>
      <c r="FQ99">
        <v>1.86019</v>
      </c>
      <c r="FR99">
        <v>1.86188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-5.9329999999999998</v>
      </c>
      <c r="GH99">
        <v>0.25619999999999998</v>
      </c>
      <c r="GI99">
        <v>-4.2478098867432763</v>
      </c>
      <c r="GJ99">
        <v>-3.9744887815693084E-3</v>
      </c>
      <c r="GK99">
        <v>1.847162108954052E-6</v>
      </c>
      <c r="GL99">
        <v>-4.4217609294687878E-10</v>
      </c>
      <c r="GM99">
        <v>0.25621500000000452</v>
      </c>
      <c r="GN99">
        <v>0</v>
      </c>
      <c r="GO99">
        <v>0</v>
      </c>
      <c r="GP99">
        <v>0</v>
      </c>
      <c r="GQ99">
        <v>6</v>
      </c>
      <c r="GR99">
        <v>2080</v>
      </c>
      <c r="GS99">
        <v>4</v>
      </c>
      <c r="GT99">
        <v>32</v>
      </c>
      <c r="GU99">
        <v>39.700000000000003</v>
      </c>
      <c r="GV99">
        <v>39.799999999999997</v>
      </c>
      <c r="GW99">
        <v>1.3915999999999999</v>
      </c>
      <c r="GX99">
        <v>2.5500500000000001</v>
      </c>
      <c r="GY99">
        <v>1.4489700000000001</v>
      </c>
      <c r="GZ99">
        <v>2.323</v>
      </c>
      <c r="HA99">
        <v>1.5478499999999999</v>
      </c>
      <c r="HB99">
        <v>2.3571800000000001</v>
      </c>
      <c r="HC99">
        <v>38.944499999999998</v>
      </c>
      <c r="HD99">
        <v>15.2791</v>
      </c>
      <c r="HE99">
        <v>18</v>
      </c>
      <c r="HF99">
        <v>508.44900000000001</v>
      </c>
      <c r="HG99">
        <v>525.78099999999995</v>
      </c>
      <c r="HH99">
        <v>31.001999999999999</v>
      </c>
      <c r="HI99">
        <v>34.029899999999998</v>
      </c>
      <c r="HJ99">
        <v>30.000900000000001</v>
      </c>
      <c r="HK99">
        <v>33.832900000000002</v>
      </c>
      <c r="HL99">
        <v>33.833799999999997</v>
      </c>
      <c r="HM99">
        <v>27.9101</v>
      </c>
      <c r="HN99">
        <v>13.4261</v>
      </c>
      <c r="HO99">
        <v>100</v>
      </c>
      <c r="HP99">
        <v>31</v>
      </c>
      <c r="HQ99">
        <v>565.07399999999996</v>
      </c>
      <c r="HR99">
        <v>36.288899999999998</v>
      </c>
      <c r="HS99">
        <v>98.702299999999994</v>
      </c>
      <c r="HT99">
        <v>97.676599999999993</v>
      </c>
    </row>
    <row r="100" spans="1:228" x14ac:dyDescent="0.2">
      <c r="A100">
        <v>85</v>
      </c>
      <c r="B100">
        <v>1675365801</v>
      </c>
      <c r="C100">
        <v>335.5</v>
      </c>
      <c r="D100" t="s">
        <v>529</v>
      </c>
      <c r="E100" t="s">
        <v>530</v>
      </c>
      <c r="F100">
        <v>4</v>
      </c>
      <c r="G100">
        <v>1675365798.6875</v>
      </c>
      <c r="H100">
        <f t="shared" si="34"/>
        <v>2.9473575863634392E-4</v>
      </c>
      <c r="I100">
        <f t="shared" si="35"/>
        <v>0.29473575863634394</v>
      </c>
      <c r="J100">
        <f t="shared" si="36"/>
        <v>1.7672186677181372</v>
      </c>
      <c r="K100">
        <f t="shared" si="37"/>
        <v>540.58312500000011</v>
      </c>
      <c r="L100">
        <f t="shared" si="38"/>
        <v>361.79950249152211</v>
      </c>
      <c r="M100">
        <f t="shared" si="39"/>
        <v>36.687263137236584</v>
      </c>
      <c r="N100">
        <f t="shared" si="40"/>
        <v>54.816314610298257</v>
      </c>
      <c r="O100">
        <f t="shared" si="41"/>
        <v>1.7055373100093398E-2</v>
      </c>
      <c r="P100">
        <f t="shared" si="42"/>
        <v>2.7708850388504094</v>
      </c>
      <c r="Q100">
        <f t="shared" si="43"/>
        <v>1.6997265789206906E-2</v>
      </c>
      <c r="R100">
        <f t="shared" si="44"/>
        <v>1.062849524583839E-2</v>
      </c>
      <c r="S100">
        <f t="shared" si="45"/>
        <v>226.10903540829284</v>
      </c>
      <c r="T100">
        <f t="shared" si="46"/>
        <v>35.196620057769394</v>
      </c>
      <c r="U100">
        <f t="shared" si="47"/>
        <v>34.121175000000001</v>
      </c>
      <c r="V100">
        <f t="shared" si="48"/>
        <v>5.3792306603917828</v>
      </c>
      <c r="W100">
        <f t="shared" si="49"/>
        <v>69.708112704718445</v>
      </c>
      <c r="X100">
        <f t="shared" si="50"/>
        <v>3.6996121290527229</v>
      </c>
      <c r="Y100">
        <f t="shared" si="51"/>
        <v>5.3072906230070709</v>
      </c>
      <c r="Z100">
        <f t="shared" si="52"/>
        <v>1.6796185313390599</v>
      </c>
      <c r="AA100">
        <f t="shared" si="53"/>
        <v>-12.997846955862768</v>
      </c>
      <c r="AB100">
        <f t="shared" si="54"/>
        <v>-36.057551948525408</v>
      </c>
      <c r="AC100">
        <f t="shared" si="55"/>
        <v>-3.0095821363462525</v>
      </c>
      <c r="AD100">
        <f t="shared" si="56"/>
        <v>174.04405436755843</v>
      </c>
      <c r="AE100">
        <f t="shared" si="57"/>
        <v>12.618945983931633</v>
      </c>
      <c r="AF100">
        <f t="shared" si="58"/>
        <v>0.27628754765897456</v>
      </c>
      <c r="AG100">
        <f t="shared" si="59"/>
        <v>1.7672186677181372</v>
      </c>
      <c r="AH100">
        <v>575.54910949442274</v>
      </c>
      <c r="AI100">
        <v>564.20834545454534</v>
      </c>
      <c r="AJ100">
        <v>1.7351102041117159</v>
      </c>
      <c r="AK100">
        <v>66.400829897101715</v>
      </c>
      <c r="AL100">
        <f t="shared" si="60"/>
        <v>0.29473575863634394</v>
      </c>
      <c r="AM100">
        <v>36.152252423574318</v>
      </c>
      <c r="AN100">
        <v>36.492692727272718</v>
      </c>
      <c r="AO100">
        <v>3.4083638544095948E-5</v>
      </c>
      <c r="AP100">
        <v>80.259830754641285</v>
      </c>
      <c r="AQ100">
        <v>5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47291.481392601847</v>
      </c>
      <c r="AV100">
        <f t="shared" si="64"/>
        <v>1199.9549999999999</v>
      </c>
      <c r="AW100">
        <f t="shared" si="65"/>
        <v>1025.8877012478201</v>
      </c>
      <c r="AX100">
        <f t="shared" si="66"/>
        <v>0.854938477899438</v>
      </c>
      <c r="AY100">
        <f t="shared" si="67"/>
        <v>0.18843126234591534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1675365798.6875</v>
      </c>
      <c r="BF100">
        <v>540.58312500000011</v>
      </c>
      <c r="BG100">
        <v>555.89975000000004</v>
      </c>
      <c r="BH100">
        <v>36.484537500000002</v>
      </c>
      <c r="BI100">
        <v>36.165199999999999</v>
      </c>
      <c r="BJ100">
        <v>546.52350000000001</v>
      </c>
      <c r="BK100">
        <v>36.228337500000002</v>
      </c>
      <c r="BL100">
        <v>500.17424999999997</v>
      </c>
      <c r="BM100">
        <v>101.30225</v>
      </c>
      <c r="BN100">
        <v>9.9943437499999996E-2</v>
      </c>
      <c r="BO100">
        <v>33.879800000000003</v>
      </c>
      <c r="BP100">
        <v>34.121175000000001</v>
      </c>
      <c r="BQ100">
        <v>999.9</v>
      </c>
      <c r="BR100">
        <v>0</v>
      </c>
      <c r="BS100">
        <v>0</v>
      </c>
      <c r="BT100">
        <v>9004.53125</v>
      </c>
      <c r="BU100">
        <v>0</v>
      </c>
      <c r="BV100">
        <v>283.070875</v>
      </c>
      <c r="BW100">
        <v>-15.3166125</v>
      </c>
      <c r="BX100">
        <v>561.05275000000006</v>
      </c>
      <c r="BY100">
        <v>576.75837499999989</v>
      </c>
      <c r="BZ100">
        <v>0.31936025000000001</v>
      </c>
      <c r="CA100">
        <v>555.89975000000004</v>
      </c>
      <c r="CB100">
        <v>36.165199999999999</v>
      </c>
      <c r="CC100">
        <v>3.6959724999999999</v>
      </c>
      <c r="CD100">
        <v>3.6636212499999998</v>
      </c>
      <c r="CE100">
        <v>27.547924999999999</v>
      </c>
      <c r="CF100">
        <v>27.397712500000001</v>
      </c>
      <c r="CG100">
        <v>1199.9549999999999</v>
      </c>
      <c r="CH100">
        <v>0.49996724999999997</v>
      </c>
      <c r="CI100">
        <v>0.50003275000000003</v>
      </c>
      <c r="CJ100">
        <v>0</v>
      </c>
      <c r="CK100">
        <v>848.88812499999995</v>
      </c>
      <c r="CL100">
        <v>4.9990899999999998</v>
      </c>
      <c r="CM100">
        <v>8886.3787499999999</v>
      </c>
      <c r="CN100">
        <v>9557.3912500000006</v>
      </c>
      <c r="CO100">
        <v>44.5</v>
      </c>
      <c r="CP100">
        <v>47.125</v>
      </c>
      <c r="CQ100">
        <v>45.319875000000003</v>
      </c>
      <c r="CR100">
        <v>45.984250000000003</v>
      </c>
      <c r="CS100">
        <v>45.867125000000001</v>
      </c>
      <c r="CT100">
        <v>597.44000000000005</v>
      </c>
      <c r="CU100">
        <v>597.51750000000004</v>
      </c>
      <c r="CV100">
        <v>0</v>
      </c>
      <c r="CW100">
        <v>1675365819.0999999</v>
      </c>
      <c r="CX100">
        <v>0</v>
      </c>
      <c r="CY100">
        <v>1675363412.5999999</v>
      </c>
      <c r="CZ100" t="s">
        <v>356</v>
      </c>
      <c r="DA100">
        <v>1675363412.5999999</v>
      </c>
      <c r="DB100">
        <v>1675363407.5999999</v>
      </c>
      <c r="DC100">
        <v>2</v>
      </c>
      <c r="DD100">
        <v>-0.36699999999999999</v>
      </c>
      <c r="DE100">
        <v>-1.9E-2</v>
      </c>
      <c r="DF100">
        <v>-5.625</v>
      </c>
      <c r="DG100">
        <v>0.25600000000000001</v>
      </c>
      <c r="DH100">
        <v>415</v>
      </c>
      <c r="DI100">
        <v>35</v>
      </c>
      <c r="DJ100">
        <v>0.26</v>
      </c>
      <c r="DK100">
        <v>0.03</v>
      </c>
      <c r="DL100">
        <v>-15.1877</v>
      </c>
      <c r="DM100">
        <v>-0.62933101045297468</v>
      </c>
      <c r="DN100">
        <v>9.6052345992858057E-2</v>
      </c>
      <c r="DO100">
        <v>0</v>
      </c>
      <c r="DP100">
        <v>0.36753495121951218</v>
      </c>
      <c r="DQ100">
        <v>-0.2075715052264806</v>
      </c>
      <c r="DR100">
        <v>2.483882851892863E-2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400</v>
      </c>
      <c r="EA100">
        <v>2.9469699999999999</v>
      </c>
      <c r="EB100">
        <v>2.6237400000000002</v>
      </c>
      <c r="EC100">
        <v>0.12450799999999999</v>
      </c>
      <c r="ED100">
        <v>0.12504899999999999</v>
      </c>
      <c r="EE100">
        <v>0.14594599999999999</v>
      </c>
      <c r="EF100">
        <v>0.143764</v>
      </c>
      <c r="EG100">
        <v>26352.6</v>
      </c>
      <c r="EH100">
        <v>26776.1</v>
      </c>
      <c r="EI100">
        <v>28007.9</v>
      </c>
      <c r="EJ100">
        <v>29460.7</v>
      </c>
      <c r="EK100">
        <v>32919.4</v>
      </c>
      <c r="EL100">
        <v>35034.800000000003</v>
      </c>
      <c r="EM100">
        <v>39539.4</v>
      </c>
      <c r="EN100">
        <v>42127.7</v>
      </c>
      <c r="EO100">
        <v>1.9499</v>
      </c>
      <c r="EP100">
        <v>1.9128000000000001</v>
      </c>
      <c r="EQ100">
        <v>0.11801300000000001</v>
      </c>
      <c r="ER100">
        <v>0</v>
      </c>
      <c r="ES100">
        <v>32.2087</v>
      </c>
      <c r="ET100">
        <v>999.9</v>
      </c>
      <c r="EU100">
        <v>73.400000000000006</v>
      </c>
      <c r="EV100">
        <v>34.299999999999997</v>
      </c>
      <c r="EW100">
        <v>39.364100000000001</v>
      </c>
      <c r="EX100">
        <v>57.3872</v>
      </c>
      <c r="EY100">
        <v>2.7083400000000002</v>
      </c>
      <c r="EZ100">
        <v>1</v>
      </c>
      <c r="FA100">
        <v>0.52387700000000004</v>
      </c>
      <c r="FB100">
        <v>0.84102900000000003</v>
      </c>
      <c r="FC100">
        <v>20.269100000000002</v>
      </c>
      <c r="FD100">
        <v>5.2187900000000003</v>
      </c>
      <c r="FE100">
        <v>12.0098</v>
      </c>
      <c r="FF100">
        <v>4.9862000000000002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1.86425</v>
      </c>
      <c r="FO100">
        <v>1.8603499999999999</v>
      </c>
      <c r="FP100">
        <v>1.8609800000000001</v>
      </c>
      <c r="FQ100">
        <v>1.8602000000000001</v>
      </c>
      <c r="FR100">
        <v>1.86188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-5.9489999999999998</v>
      </c>
      <c r="GH100">
        <v>0.25619999999999998</v>
      </c>
      <c r="GI100">
        <v>-4.2478098867432763</v>
      </c>
      <c r="GJ100">
        <v>-3.9744887815693084E-3</v>
      </c>
      <c r="GK100">
        <v>1.847162108954052E-6</v>
      </c>
      <c r="GL100">
        <v>-4.4217609294687878E-10</v>
      </c>
      <c r="GM100">
        <v>0.25621500000000452</v>
      </c>
      <c r="GN100">
        <v>0</v>
      </c>
      <c r="GO100">
        <v>0</v>
      </c>
      <c r="GP100">
        <v>0</v>
      </c>
      <c r="GQ100">
        <v>6</v>
      </c>
      <c r="GR100">
        <v>2080</v>
      </c>
      <c r="GS100">
        <v>4</v>
      </c>
      <c r="GT100">
        <v>32</v>
      </c>
      <c r="GU100">
        <v>39.799999999999997</v>
      </c>
      <c r="GV100">
        <v>39.9</v>
      </c>
      <c r="GW100">
        <v>1.40503</v>
      </c>
      <c r="GX100">
        <v>2.5647000000000002</v>
      </c>
      <c r="GY100">
        <v>1.4489700000000001</v>
      </c>
      <c r="GZ100">
        <v>2.323</v>
      </c>
      <c r="HA100">
        <v>1.5478499999999999</v>
      </c>
      <c r="HB100">
        <v>2.2473100000000001</v>
      </c>
      <c r="HC100">
        <v>38.944499999999998</v>
      </c>
      <c r="HD100">
        <v>15.244</v>
      </c>
      <c r="HE100">
        <v>18</v>
      </c>
      <c r="HF100">
        <v>508.23500000000001</v>
      </c>
      <c r="HG100">
        <v>525.98599999999999</v>
      </c>
      <c r="HH100">
        <v>31.0014</v>
      </c>
      <c r="HI100">
        <v>34.036999999999999</v>
      </c>
      <c r="HJ100">
        <v>30.000800000000002</v>
      </c>
      <c r="HK100">
        <v>33.838999999999999</v>
      </c>
      <c r="HL100">
        <v>33.840600000000002</v>
      </c>
      <c r="HM100">
        <v>28.181699999999999</v>
      </c>
      <c r="HN100">
        <v>13.1389</v>
      </c>
      <c r="HO100">
        <v>100</v>
      </c>
      <c r="HP100">
        <v>31</v>
      </c>
      <c r="HQ100">
        <v>571.75300000000004</v>
      </c>
      <c r="HR100">
        <v>36.299300000000002</v>
      </c>
      <c r="HS100">
        <v>98.6995</v>
      </c>
      <c r="HT100">
        <v>97.673199999999994</v>
      </c>
    </row>
    <row r="101" spans="1:228" x14ac:dyDescent="0.2">
      <c r="A101">
        <v>86</v>
      </c>
      <c r="B101">
        <v>1675365805</v>
      </c>
      <c r="C101">
        <v>339.5</v>
      </c>
      <c r="D101" t="s">
        <v>531</v>
      </c>
      <c r="E101" t="s">
        <v>532</v>
      </c>
      <c r="F101">
        <v>4</v>
      </c>
      <c r="G101">
        <v>1675365803</v>
      </c>
      <c r="H101">
        <f t="shared" si="34"/>
        <v>3.0127707162708016E-4</v>
      </c>
      <c r="I101">
        <f t="shared" si="35"/>
        <v>0.30127707162708017</v>
      </c>
      <c r="J101">
        <f t="shared" si="36"/>
        <v>1.7951099144813769</v>
      </c>
      <c r="K101">
        <f t="shared" si="37"/>
        <v>547.78842857142865</v>
      </c>
      <c r="L101">
        <f t="shared" si="38"/>
        <v>370.20965554615782</v>
      </c>
      <c r="M101">
        <f t="shared" si="39"/>
        <v>37.539998645497981</v>
      </c>
      <c r="N101">
        <f t="shared" si="40"/>
        <v>55.546840981912148</v>
      </c>
      <c r="O101">
        <f t="shared" si="41"/>
        <v>1.7472371068385489E-2</v>
      </c>
      <c r="P101">
        <f t="shared" si="42"/>
        <v>2.7672647780387956</v>
      </c>
      <c r="Q101">
        <f t="shared" si="43"/>
        <v>1.741131362510975E-2</v>
      </c>
      <c r="R101">
        <f t="shared" si="44"/>
        <v>1.0887538914785434E-2</v>
      </c>
      <c r="S101">
        <f t="shared" si="45"/>
        <v>226.13102048834816</v>
      </c>
      <c r="T101">
        <f t="shared" si="46"/>
        <v>35.200514654071775</v>
      </c>
      <c r="U101">
        <f t="shared" si="47"/>
        <v>34.115385714285708</v>
      </c>
      <c r="V101">
        <f t="shared" si="48"/>
        <v>5.3774953324076513</v>
      </c>
      <c r="W101">
        <f t="shared" si="49"/>
        <v>69.72700099311362</v>
      </c>
      <c r="X101">
        <f t="shared" si="50"/>
        <v>3.7014322159655824</v>
      </c>
      <c r="Y101">
        <f t="shared" si="51"/>
        <v>5.3084632398446958</v>
      </c>
      <c r="Z101">
        <f t="shared" si="52"/>
        <v>1.676063116442069</v>
      </c>
      <c r="AA101">
        <f t="shared" si="53"/>
        <v>-13.286318858754235</v>
      </c>
      <c r="AB101">
        <f t="shared" si="54"/>
        <v>-34.556383686609934</v>
      </c>
      <c r="AC101">
        <f t="shared" si="55"/>
        <v>-2.8880329858954799</v>
      </c>
      <c r="AD101">
        <f t="shared" si="56"/>
        <v>175.4002849570885</v>
      </c>
      <c r="AE101">
        <f t="shared" si="57"/>
        <v>12.655623880145136</v>
      </c>
      <c r="AF101">
        <f t="shared" si="58"/>
        <v>0.27042362690404403</v>
      </c>
      <c r="AG101">
        <f t="shared" si="59"/>
        <v>1.7951099144813769</v>
      </c>
      <c r="AH101">
        <v>582.54557245121464</v>
      </c>
      <c r="AI101">
        <v>571.15475151515113</v>
      </c>
      <c r="AJ101">
        <v>1.737821753748698</v>
      </c>
      <c r="AK101">
        <v>66.400829897101715</v>
      </c>
      <c r="AL101">
        <f t="shared" si="60"/>
        <v>0.30127707162708017</v>
      </c>
      <c r="AM101">
        <v>36.175707475955768</v>
      </c>
      <c r="AN101">
        <v>36.508672727272717</v>
      </c>
      <c r="AO101">
        <v>2.3996105589350848E-3</v>
      </c>
      <c r="AP101">
        <v>80.259830754641285</v>
      </c>
      <c r="AQ101">
        <v>5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47191.49250025388</v>
      </c>
      <c r="AV101">
        <f t="shared" si="64"/>
        <v>1200.0742857142859</v>
      </c>
      <c r="AW101">
        <f t="shared" si="65"/>
        <v>1025.9894282323048</v>
      </c>
      <c r="AX101">
        <f t="shared" si="66"/>
        <v>0.85493826544382168</v>
      </c>
      <c r="AY101">
        <f t="shared" si="67"/>
        <v>0.18843085230657589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1675365803</v>
      </c>
      <c r="BF101">
        <v>547.78842857142865</v>
      </c>
      <c r="BG101">
        <v>563.14914285714292</v>
      </c>
      <c r="BH101">
        <v>36.502557142857142</v>
      </c>
      <c r="BI101">
        <v>36.189971428571432</v>
      </c>
      <c r="BJ101">
        <v>553.74599999999998</v>
      </c>
      <c r="BK101">
        <v>36.246342857142857</v>
      </c>
      <c r="BL101">
        <v>500.12357142857138</v>
      </c>
      <c r="BM101">
        <v>101.3018571428571</v>
      </c>
      <c r="BN101">
        <v>0.1001405714285714</v>
      </c>
      <c r="BO101">
        <v>33.883757142857142</v>
      </c>
      <c r="BP101">
        <v>34.115385714285708</v>
      </c>
      <c r="BQ101">
        <v>999.89999999999986</v>
      </c>
      <c r="BR101">
        <v>0</v>
      </c>
      <c r="BS101">
        <v>0</v>
      </c>
      <c r="BT101">
        <v>8985.3557142857153</v>
      </c>
      <c r="BU101">
        <v>0</v>
      </c>
      <c r="BV101">
        <v>292.4412857142857</v>
      </c>
      <c r="BW101">
        <v>-15.36045714285714</v>
      </c>
      <c r="BX101">
        <v>568.54171428571431</v>
      </c>
      <c r="BY101">
        <v>584.29457142857143</v>
      </c>
      <c r="BZ101">
        <v>0.31255114285714292</v>
      </c>
      <c r="CA101">
        <v>563.14914285714292</v>
      </c>
      <c r="CB101">
        <v>36.189971428571432</v>
      </c>
      <c r="CC101">
        <v>3.6977757142857142</v>
      </c>
      <c r="CD101">
        <v>3.6661142857142859</v>
      </c>
      <c r="CE101">
        <v>27.556271428571431</v>
      </c>
      <c r="CF101">
        <v>27.409328571428571</v>
      </c>
      <c r="CG101">
        <v>1200.0742857142859</v>
      </c>
      <c r="CH101">
        <v>0.49997542857142863</v>
      </c>
      <c r="CI101">
        <v>0.50002457142857148</v>
      </c>
      <c r="CJ101">
        <v>0</v>
      </c>
      <c r="CK101">
        <v>848.56128571428576</v>
      </c>
      <c r="CL101">
        <v>4.9990899999999998</v>
      </c>
      <c r="CM101">
        <v>8885.4428571428562</v>
      </c>
      <c r="CN101">
        <v>9558.3742857142843</v>
      </c>
      <c r="CO101">
        <v>44.508857142857153</v>
      </c>
      <c r="CP101">
        <v>47.125</v>
      </c>
      <c r="CQ101">
        <v>45.338999999999999</v>
      </c>
      <c r="CR101">
        <v>46</v>
      </c>
      <c r="CS101">
        <v>45.875</v>
      </c>
      <c r="CT101">
        <v>597.51</v>
      </c>
      <c r="CU101">
        <v>597.56999999999994</v>
      </c>
      <c r="CV101">
        <v>0</v>
      </c>
      <c r="CW101">
        <v>1675365823.3</v>
      </c>
      <c r="CX101">
        <v>0</v>
      </c>
      <c r="CY101">
        <v>1675363412.5999999</v>
      </c>
      <c r="CZ101" t="s">
        <v>356</v>
      </c>
      <c r="DA101">
        <v>1675363412.5999999</v>
      </c>
      <c r="DB101">
        <v>1675363407.5999999</v>
      </c>
      <c r="DC101">
        <v>2</v>
      </c>
      <c r="DD101">
        <v>-0.36699999999999999</v>
      </c>
      <c r="DE101">
        <v>-1.9E-2</v>
      </c>
      <c r="DF101">
        <v>-5.625</v>
      </c>
      <c r="DG101">
        <v>0.25600000000000001</v>
      </c>
      <c r="DH101">
        <v>415</v>
      </c>
      <c r="DI101">
        <v>35</v>
      </c>
      <c r="DJ101">
        <v>0.26</v>
      </c>
      <c r="DK101">
        <v>0.03</v>
      </c>
      <c r="DL101">
        <v>-15.247236585365849</v>
      </c>
      <c r="DM101">
        <v>-0.49284459930312591</v>
      </c>
      <c r="DN101">
        <v>8.036365747026962E-2</v>
      </c>
      <c r="DO101">
        <v>0</v>
      </c>
      <c r="DP101">
        <v>0.35393975609756101</v>
      </c>
      <c r="DQ101">
        <v>-0.28104620905923361</v>
      </c>
      <c r="DR101">
        <v>3.005178713551114E-2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400</v>
      </c>
      <c r="EA101">
        <v>2.94733</v>
      </c>
      <c r="EB101">
        <v>2.6236899999999999</v>
      </c>
      <c r="EC101">
        <v>0.12559200000000001</v>
      </c>
      <c r="ED101">
        <v>0.12612499999999999</v>
      </c>
      <c r="EE101">
        <v>0.14598700000000001</v>
      </c>
      <c r="EF101">
        <v>0.14385800000000001</v>
      </c>
      <c r="EG101">
        <v>26319.3</v>
      </c>
      <c r="EH101">
        <v>26743.1</v>
      </c>
      <c r="EI101">
        <v>28007.3</v>
      </c>
      <c r="EJ101">
        <v>29460.7</v>
      </c>
      <c r="EK101">
        <v>32917.4</v>
      </c>
      <c r="EL101">
        <v>35030.800000000003</v>
      </c>
      <c r="EM101">
        <v>39538.800000000003</v>
      </c>
      <c r="EN101">
        <v>42127.5</v>
      </c>
      <c r="EO101">
        <v>1.9502999999999999</v>
      </c>
      <c r="EP101">
        <v>1.9125000000000001</v>
      </c>
      <c r="EQ101">
        <v>0.117518</v>
      </c>
      <c r="ER101">
        <v>0</v>
      </c>
      <c r="ES101">
        <v>32.206200000000003</v>
      </c>
      <c r="ET101">
        <v>999.9</v>
      </c>
      <c r="EU101">
        <v>73.400000000000006</v>
      </c>
      <c r="EV101">
        <v>34.299999999999997</v>
      </c>
      <c r="EW101">
        <v>39.365400000000001</v>
      </c>
      <c r="EX101">
        <v>56.967199999999998</v>
      </c>
      <c r="EY101">
        <v>2.9607399999999999</v>
      </c>
      <c r="EZ101">
        <v>1</v>
      </c>
      <c r="FA101">
        <v>0.52454999999999996</v>
      </c>
      <c r="FB101">
        <v>0.84492599999999995</v>
      </c>
      <c r="FC101">
        <v>20.268999999999998</v>
      </c>
      <c r="FD101">
        <v>5.2187900000000003</v>
      </c>
      <c r="FE101">
        <v>12.0099</v>
      </c>
      <c r="FF101">
        <v>4.9863999999999997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1.8642099999999999</v>
      </c>
      <c r="FO101">
        <v>1.8603499999999999</v>
      </c>
      <c r="FP101">
        <v>1.8609899999999999</v>
      </c>
      <c r="FQ101">
        <v>1.8602000000000001</v>
      </c>
      <c r="FR101">
        <v>1.86188</v>
      </c>
      <c r="FS101">
        <v>1.8585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-5.9649999999999999</v>
      </c>
      <c r="GH101">
        <v>0.25619999999999998</v>
      </c>
      <c r="GI101">
        <v>-4.2478098867432763</v>
      </c>
      <c r="GJ101">
        <v>-3.9744887815693084E-3</v>
      </c>
      <c r="GK101">
        <v>1.847162108954052E-6</v>
      </c>
      <c r="GL101">
        <v>-4.4217609294687878E-10</v>
      </c>
      <c r="GM101">
        <v>0.25621500000000452</v>
      </c>
      <c r="GN101">
        <v>0</v>
      </c>
      <c r="GO101">
        <v>0</v>
      </c>
      <c r="GP101">
        <v>0</v>
      </c>
      <c r="GQ101">
        <v>6</v>
      </c>
      <c r="GR101">
        <v>2080</v>
      </c>
      <c r="GS101">
        <v>4</v>
      </c>
      <c r="GT101">
        <v>32</v>
      </c>
      <c r="GU101">
        <v>39.9</v>
      </c>
      <c r="GV101">
        <v>40</v>
      </c>
      <c r="GW101">
        <v>1.4184600000000001</v>
      </c>
      <c r="GX101">
        <v>2.5573700000000001</v>
      </c>
      <c r="GY101">
        <v>1.4489700000000001</v>
      </c>
      <c r="GZ101">
        <v>2.323</v>
      </c>
      <c r="HA101">
        <v>1.5478499999999999</v>
      </c>
      <c r="HB101">
        <v>2.4011200000000001</v>
      </c>
      <c r="HC101">
        <v>38.969299999999997</v>
      </c>
      <c r="HD101">
        <v>15.2791</v>
      </c>
      <c r="HE101">
        <v>18</v>
      </c>
      <c r="HF101">
        <v>508.54300000000001</v>
      </c>
      <c r="HG101">
        <v>525.81100000000004</v>
      </c>
      <c r="HH101">
        <v>31.001200000000001</v>
      </c>
      <c r="HI101">
        <v>34.043199999999999</v>
      </c>
      <c r="HJ101">
        <v>30.000900000000001</v>
      </c>
      <c r="HK101">
        <v>33.844999999999999</v>
      </c>
      <c r="HL101">
        <v>33.8459</v>
      </c>
      <c r="HM101">
        <v>28.4495</v>
      </c>
      <c r="HN101">
        <v>13.1389</v>
      </c>
      <c r="HO101">
        <v>100</v>
      </c>
      <c r="HP101">
        <v>31</v>
      </c>
      <c r="HQ101">
        <v>578.43100000000004</v>
      </c>
      <c r="HR101">
        <v>36.314999999999998</v>
      </c>
      <c r="HS101">
        <v>98.697699999999998</v>
      </c>
      <c r="HT101">
        <v>97.672899999999998</v>
      </c>
    </row>
    <row r="102" spans="1:228" x14ac:dyDescent="0.2">
      <c r="A102">
        <v>87</v>
      </c>
      <c r="B102">
        <v>1675365809</v>
      </c>
      <c r="C102">
        <v>343.5</v>
      </c>
      <c r="D102" t="s">
        <v>533</v>
      </c>
      <c r="E102" t="s">
        <v>534</v>
      </c>
      <c r="F102">
        <v>4</v>
      </c>
      <c r="G102">
        <v>1675365806.6875</v>
      </c>
      <c r="H102">
        <f t="shared" si="34"/>
        <v>3.1003894306704986E-4</v>
      </c>
      <c r="I102">
        <f t="shared" si="35"/>
        <v>0.31003894306704988</v>
      </c>
      <c r="J102">
        <f t="shared" si="36"/>
        <v>1.80379696921084</v>
      </c>
      <c r="K102">
        <f t="shared" si="37"/>
        <v>553.96474999999998</v>
      </c>
      <c r="L102">
        <f t="shared" si="38"/>
        <v>380.51950939031565</v>
      </c>
      <c r="M102">
        <f t="shared" si="39"/>
        <v>38.585744011219901</v>
      </c>
      <c r="N102">
        <f t="shared" si="40"/>
        <v>56.17357719447179</v>
      </c>
      <c r="O102">
        <f t="shared" si="41"/>
        <v>1.8031687449442332E-2</v>
      </c>
      <c r="P102">
        <f t="shared" si="42"/>
        <v>2.7695266811121479</v>
      </c>
      <c r="Q102">
        <f t="shared" si="43"/>
        <v>1.7966719110260727E-2</v>
      </c>
      <c r="R102">
        <f t="shared" si="44"/>
        <v>1.1235016991000213E-2</v>
      </c>
      <c r="S102">
        <f t="shared" si="45"/>
        <v>226.11426062357191</v>
      </c>
      <c r="T102">
        <f t="shared" si="46"/>
        <v>35.200406807896528</v>
      </c>
      <c r="U102">
        <f t="shared" si="47"/>
        <v>34.106349999999999</v>
      </c>
      <c r="V102">
        <f t="shared" si="48"/>
        <v>5.3747878660735964</v>
      </c>
      <c r="W102">
        <f t="shared" si="49"/>
        <v>69.748616294769491</v>
      </c>
      <c r="X102">
        <f t="shared" si="50"/>
        <v>3.7032784515463795</v>
      </c>
      <c r="Y102">
        <f t="shared" si="51"/>
        <v>5.3094651166923459</v>
      </c>
      <c r="Z102">
        <f t="shared" si="52"/>
        <v>1.6715094145272169</v>
      </c>
      <c r="AA102">
        <f t="shared" si="53"/>
        <v>-13.672717389256899</v>
      </c>
      <c r="AB102">
        <f t="shared" si="54"/>
        <v>-32.730776741150336</v>
      </c>
      <c r="AC102">
        <f t="shared" si="55"/>
        <v>-2.7331491279609139</v>
      </c>
      <c r="AD102">
        <f t="shared" si="56"/>
        <v>176.97761736520374</v>
      </c>
      <c r="AE102">
        <f t="shared" si="57"/>
        <v>12.663347477831433</v>
      </c>
      <c r="AF102">
        <f t="shared" si="58"/>
        <v>0.26415919313873093</v>
      </c>
      <c r="AG102">
        <f t="shared" si="59"/>
        <v>1.80379696921084</v>
      </c>
      <c r="AH102">
        <v>589.53138041856334</v>
      </c>
      <c r="AI102">
        <v>578.11495151515112</v>
      </c>
      <c r="AJ102">
        <v>1.740630235806756</v>
      </c>
      <c r="AK102">
        <v>66.400829897101715</v>
      </c>
      <c r="AL102">
        <f t="shared" si="60"/>
        <v>0.31003894306704988</v>
      </c>
      <c r="AM102">
        <v>36.209577946000451</v>
      </c>
      <c r="AN102">
        <v>36.530302424242407</v>
      </c>
      <c r="AO102">
        <v>5.9104702137389078E-3</v>
      </c>
      <c r="AP102">
        <v>80.259830754641285</v>
      </c>
      <c r="AQ102">
        <v>5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47253.060556707969</v>
      </c>
      <c r="AV102">
        <f t="shared" si="64"/>
        <v>1199.9925000000001</v>
      </c>
      <c r="AW102">
        <f t="shared" si="65"/>
        <v>1025.9188075769805</v>
      </c>
      <c r="AX102">
        <f t="shared" si="66"/>
        <v>0.85493768300800244</v>
      </c>
      <c r="AY102">
        <f t="shared" si="67"/>
        <v>0.18842972820544454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1675365806.6875</v>
      </c>
      <c r="BF102">
        <v>553.96474999999998</v>
      </c>
      <c r="BG102">
        <v>569.33249999999998</v>
      </c>
      <c r="BH102">
        <v>36.520474999999998</v>
      </c>
      <c r="BI102">
        <v>36.215137499999997</v>
      </c>
      <c r="BJ102">
        <v>559.93662500000005</v>
      </c>
      <c r="BK102">
        <v>36.264262500000001</v>
      </c>
      <c r="BL102">
        <v>500.12587500000001</v>
      </c>
      <c r="BM102">
        <v>101.302875</v>
      </c>
      <c r="BN102">
        <v>9.9925800000000009E-2</v>
      </c>
      <c r="BO102">
        <v>33.887137500000001</v>
      </c>
      <c r="BP102">
        <v>34.106349999999999</v>
      </c>
      <c r="BQ102">
        <v>999.9</v>
      </c>
      <c r="BR102">
        <v>0</v>
      </c>
      <c r="BS102">
        <v>0</v>
      </c>
      <c r="BT102">
        <v>8997.2649999999994</v>
      </c>
      <c r="BU102">
        <v>0</v>
      </c>
      <c r="BV102">
        <v>303.51224999999999</v>
      </c>
      <c r="BW102">
        <v>-15.3676625</v>
      </c>
      <c r="BX102">
        <v>574.96287500000005</v>
      </c>
      <c r="BY102">
        <v>590.72587500000009</v>
      </c>
      <c r="BZ102">
        <v>0.305336</v>
      </c>
      <c r="CA102">
        <v>569.33249999999998</v>
      </c>
      <c r="CB102">
        <v>36.215137499999997</v>
      </c>
      <c r="CC102">
        <v>3.6996324999999999</v>
      </c>
      <c r="CD102">
        <v>3.6686999999999999</v>
      </c>
      <c r="CE102">
        <v>27.5648625</v>
      </c>
      <c r="CF102">
        <v>27.421375000000001</v>
      </c>
      <c r="CG102">
        <v>1199.9925000000001</v>
      </c>
      <c r="CH102">
        <v>0.49999474999999999</v>
      </c>
      <c r="CI102">
        <v>0.50000525000000007</v>
      </c>
      <c r="CJ102">
        <v>0</v>
      </c>
      <c r="CK102">
        <v>848.35175000000004</v>
      </c>
      <c r="CL102">
        <v>4.9990899999999998</v>
      </c>
      <c r="CM102">
        <v>8883.0525000000016</v>
      </c>
      <c r="CN102">
        <v>9557.7937500000007</v>
      </c>
      <c r="CO102">
        <v>44.515500000000003</v>
      </c>
      <c r="CP102">
        <v>47.125</v>
      </c>
      <c r="CQ102">
        <v>45.375</v>
      </c>
      <c r="CR102">
        <v>46</v>
      </c>
      <c r="CS102">
        <v>45.875</v>
      </c>
      <c r="CT102">
        <v>597.49125000000004</v>
      </c>
      <c r="CU102">
        <v>597.505</v>
      </c>
      <c r="CV102">
        <v>0</v>
      </c>
      <c r="CW102">
        <v>1675365827.5</v>
      </c>
      <c r="CX102">
        <v>0</v>
      </c>
      <c r="CY102">
        <v>1675363412.5999999</v>
      </c>
      <c r="CZ102" t="s">
        <v>356</v>
      </c>
      <c r="DA102">
        <v>1675363412.5999999</v>
      </c>
      <c r="DB102">
        <v>1675363407.5999999</v>
      </c>
      <c r="DC102">
        <v>2</v>
      </c>
      <c r="DD102">
        <v>-0.36699999999999999</v>
      </c>
      <c r="DE102">
        <v>-1.9E-2</v>
      </c>
      <c r="DF102">
        <v>-5.625</v>
      </c>
      <c r="DG102">
        <v>0.25600000000000001</v>
      </c>
      <c r="DH102">
        <v>415</v>
      </c>
      <c r="DI102">
        <v>35</v>
      </c>
      <c r="DJ102">
        <v>0.26</v>
      </c>
      <c r="DK102">
        <v>0.03</v>
      </c>
      <c r="DL102">
        <v>-15.27019756097561</v>
      </c>
      <c r="DM102">
        <v>-0.82552891986066901</v>
      </c>
      <c r="DN102">
        <v>9.2526899154904724E-2</v>
      </c>
      <c r="DO102">
        <v>0</v>
      </c>
      <c r="DP102">
        <v>0.33847402439024388</v>
      </c>
      <c r="DQ102">
        <v>-0.29692586759581963</v>
      </c>
      <c r="DR102">
        <v>3.1344210542943667E-2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400</v>
      </c>
      <c r="EA102">
        <v>2.94726</v>
      </c>
      <c r="EB102">
        <v>2.6237699999999999</v>
      </c>
      <c r="EC102">
        <v>0.126665</v>
      </c>
      <c r="ED102">
        <v>0.12718099999999999</v>
      </c>
      <c r="EE102">
        <v>0.14604900000000001</v>
      </c>
      <c r="EF102">
        <v>0.14388000000000001</v>
      </c>
      <c r="EG102">
        <v>26286.5</v>
      </c>
      <c r="EH102">
        <v>26710.400000000001</v>
      </c>
      <c r="EI102">
        <v>28006.9</v>
      </c>
      <c r="EJ102">
        <v>29460.3</v>
      </c>
      <c r="EK102">
        <v>32915.199999999997</v>
      </c>
      <c r="EL102">
        <v>35029.4</v>
      </c>
      <c r="EM102">
        <v>39539</v>
      </c>
      <c r="EN102">
        <v>42126.9</v>
      </c>
      <c r="EO102">
        <v>1.9499500000000001</v>
      </c>
      <c r="EP102">
        <v>1.9125000000000001</v>
      </c>
      <c r="EQ102">
        <v>0.11727600000000001</v>
      </c>
      <c r="ER102">
        <v>0</v>
      </c>
      <c r="ES102">
        <v>32.206200000000003</v>
      </c>
      <c r="ET102">
        <v>999.9</v>
      </c>
      <c r="EU102">
        <v>73.400000000000006</v>
      </c>
      <c r="EV102">
        <v>34.299999999999997</v>
      </c>
      <c r="EW102">
        <v>39.364600000000003</v>
      </c>
      <c r="EX102">
        <v>57.087200000000003</v>
      </c>
      <c r="EY102">
        <v>2.2315700000000001</v>
      </c>
      <c r="EZ102">
        <v>1</v>
      </c>
      <c r="FA102">
        <v>0.52524599999999999</v>
      </c>
      <c r="FB102">
        <v>0.847244</v>
      </c>
      <c r="FC102">
        <v>20.268999999999998</v>
      </c>
      <c r="FD102">
        <v>5.2189399999999999</v>
      </c>
      <c r="FE102">
        <v>12.0099</v>
      </c>
      <c r="FF102">
        <v>4.9865500000000003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1.86422</v>
      </c>
      <c r="FO102">
        <v>1.8603499999999999</v>
      </c>
      <c r="FP102">
        <v>1.86097</v>
      </c>
      <c r="FQ102">
        <v>1.8602000000000001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-5.98</v>
      </c>
      <c r="GH102">
        <v>0.25619999999999998</v>
      </c>
      <c r="GI102">
        <v>-4.2478098867432763</v>
      </c>
      <c r="GJ102">
        <v>-3.9744887815693084E-3</v>
      </c>
      <c r="GK102">
        <v>1.847162108954052E-6</v>
      </c>
      <c r="GL102">
        <v>-4.4217609294687878E-10</v>
      </c>
      <c r="GM102">
        <v>0.25621500000000452</v>
      </c>
      <c r="GN102">
        <v>0</v>
      </c>
      <c r="GO102">
        <v>0</v>
      </c>
      <c r="GP102">
        <v>0</v>
      </c>
      <c r="GQ102">
        <v>6</v>
      </c>
      <c r="GR102">
        <v>2080</v>
      </c>
      <c r="GS102">
        <v>4</v>
      </c>
      <c r="GT102">
        <v>32</v>
      </c>
      <c r="GU102">
        <v>39.9</v>
      </c>
      <c r="GV102">
        <v>40</v>
      </c>
      <c r="GW102">
        <v>1.43188</v>
      </c>
      <c r="GX102">
        <v>2.5500500000000001</v>
      </c>
      <c r="GY102">
        <v>1.4489700000000001</v>
      </c>
      <c r="GZ102">
        <v>2.323</v>
      </c>
      <c r="HA102">
        <v>1.5478499999999999</v>
      </c>
      <c r="HB102">
        <v>2.323</v>
      </c>
      <c r="HC102">
        <v>38.969299999999997</v>
      </c>
      <c r="HD102">
        <v>15.270300000000001</v>
      </c>
      <c r="HE102">
        <v>18</v>
      </c>
      <c r="HF102">
        <v>508.36799999999999</v>
      </c>
      <c r="HG102">
        <v>525.86900000000003</v>
      </c>
      <c r="HH102">
        <v>31.000900000000001</v>
      </c>
      <c r="HI102">
        <v>34.050800000000002</v>
      </c>
      <c r="HJ102">
        <v>30.000900000000001</v>
      </c>
      <c r="HK102">
        <v>33.851900000000001</v>
      </c>
      <c r="HL102">
        <v>33.852699999999999</v>
      </c>
      <c r="HM102">
        <v>28.715699999999998</v>
      </c>
      <c r="HN102">
        <v>13.1389</v>
      </c>
      <c r="HO102">
        <v>100</v>
      </c>
      <c r="HP102">
        <v>31</v>
      </c>
      <c r="HQ102">
        <v>585.11</v>
      </c>
      <c r="HR102">
        <v>36.322400000000002</v>
      </c>
      <c r="HS102">
        <v>98.697400000000002</v>
      </c>
      <c r="HT102">
        <v>97.671599999999998</v>
      </c>
    </row>
    <row r="103" spans="1:228" x14ac:dyDescent="0.2">
      <c r="A103">
        <v>88</v>
      </c>
      <c r="B103">
        <v>1675365813</v>
      </c>
      <c r="C103">
        <v>347.5</v>
      </c>
      <c r="D103" t="s">
        <v>535</v>
      </c>
      <c r="E103" t="s">
        <v>536</v>
      </c>
      <c r="F103">
        <v>4</v>
      </c>
      <c r="G103">
        <v>1675365811</v>
      </c>
      <c r="H103">
        <f t="shared" si="34"/>
        <v>3.1556653698358843E-4</v>
      </c>
      <c r="I103">
        <f t="shared" si="35"/>
        <v>0.31556653698358844</v>
      </c>
      <c r="J103">
        <f t="shared" si="36"/>
        <v>1.7788314520803483</v>
      </c>
      <c r="K103">
        <f t="shared" si="37"/>
        <v>561.1742857142857</v>
      </c>
      <c r="L103">
        <f t="shared" si="38"/>
        <v>392.63794419627277</v>
      </c>
      <c r="M103">
        <f t="shared" si="39"/>
        <v>39.814400480813447</v>
      </c>
      <c r="N103">
        <f t="shared" si="40"/>
        <v>56.904377381810605</v>
      </c>
      <c r="O103">
        <f t="shared" si="41"/>
        <v>1.8373863934993892E-2</v>
      </c>
      <c r="P103">
        <f t="shared" si="42"/>
        <v>2.7692585314020337</v>
      </c>
      <c r="Q103">
        <f t="shared" si="43"/>
        <v>1.8306404943586603E-2</v>
      </c>
      <c r="R103">
        <f t="shared" si="44"/>
        <v>1.144754327681238E-2</v>
      </c>
      <c r="S103">
        <f t="shared" si="45"/>
        <v>226.11747262130839</v>
      </c>
      <c r="T103">
        <f t="shared" si="46"/>
        <v>35.200954735460606</v>
      </c>
      <c r="U103">
        <f t="shared" si="47"/>
        <v>34.107585714285719</v>
      </c>
      <c r="V103">
        <f t="shared" si="48"/>
        <v>5.3751580661906058</v>
      </c>
      <c r="W103">
        <f t="shared" si="49"/>
        <v>69.781974403640007</v>
      </c>
      <c r="X103">
        <f t="shared" si="50"/>
        <v>3.705446662579575</v>
      </c>
      <c r="Y103">
        <f t="shared" si="51"/>
        <v>5.3100341373922051</v>
      </c>
      <c r="Z103">
        <f t="shared" si="52"/>
        <v>1.6697114036110308</v>
      </c>
      <c r="AA103">
        <f t="shared" si="53"/>
        <v>-13.916484280976251</v>
      </c>
      <c r="AB103">
        <f t="shared" si="54"/>
        <v>-32.625499716570246</v>
      </c>
      <c r="AC103">
        <f t="shared" si="55"/>
        <v>-2.7246638867156228</v>
      </c>
      <c r="AD103">
        <f t="shared" si="56"/>
        <v>176.85082473704625</v>
      </c>
      <c r="AE103">
        <f t="shared" si="57"/>
        <v>12.620468482144345</v>
      </c>
      <c r="AF103">
        <f t="shared" si="58"/>
        <v>0.2773310568239723</v>
      </c>
      <c r="AG103">
        <f t="shared" si="59"/>
        <v>1.7788314520803483</v>
      </c>
      <c r="AH103">
        <v>596.46583696906794</v>
      </c>
      <c r="AI103">
        <v>585.07132121212101</v>
      </c>
      <c r="AJ103">
        <v>1.742472831771867</v>
      </c>
      <c r="AK103">
        <v>66.400829897101715</v>
      </c>
      <c r="AL103">
        <f t="shared" si="60"/>
        <v>0.31556653698358844</v>
      </c>
      <c r="AM103">
        <v>36.219510667114221</v>
      </c>
      <c r="AN103">
        <v>36.54744060606059</v>
      </c>
      <c r="AO103">
        <v>5.7793215963229906E-3</v>
      </c>
      <c r="AP103">
        <v>80.259830754641285</v>
      </c>
      <c r="AQ103">
        <v>5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47245.399793536366</v>
      </c>
      <c r="AV103">
        <f t="shared" si="64"/>
        <v>1200.011428571428</v>
      </c>
      <c r="AW103">
        <f t="shared" si="65"/>
        <v>1025.9348065395377</v>
      </c>
      <c r="AX103">
        <f t="shared" si="66"/>
        <v>0.85493752985409266</v>
      </c>
      <c r="AY103">
        <f t="shared" si="67"/>
        <v>0.18842943261839881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1675365811</v>
      </c>
      <c r="BF103">
        <v>561.1742857142857</v>
      </c>
      <c r="BG103">
        <v>576.50114285714278</v>
      </c>
      <c r="BH103">
        <v>36.542028571428567</v>
      </c>
      <c r="BI103">
        <v>36.221485714285713</v>
      </c>
      <c r="BJ103">
        <v>567.16285714285721</v>
      </c>
      <c r="BK103">
        <v>36.285785714285723</v>
      </c>
      <c r="BL103">
        <v>500.14557142857149</v>
      </c>
      <c r="BM103">
        <v>101.3022857142857</v>
      </c>
      <c r="BN103">
        <v>0.1000394285714286</v>
      </c>
      <c r="BO103">
        <v>33.889057142857141</v>
      </c>
      <c r="BP103">
        <v>34.107585714285719</v>
      </c>
      <c r="BQ103">
        <v>999.89999999999986</v>
      </c>
      <c r="BR103">
        <v>0</v>
      </c>
      <c r="BS103">
        <v>0</v>
      </c>
      <c r="BT103">
        <v>8995.8942857142847</v>
      </c>
      <c r="BU103">
        <v>0</v>
      </c>
      <c r="BV103">
        <v>309.91985714285721</v>
      </c>
      <c r="BW103">
        <v>-15.32681428571429</v>
      </c>
      <c r="BX103">
        <v>582.45857142857142</v>
      </c>
      <c r="BY103">
        <v>598.16771428571428</v>
      </c>
      <c r="BZ103">
        <v>0.3204967142857143</v>
      </c>
      <c r="CA103">
        <v>576.50114285714278</v>
      </c>
      <c r="CB103">
        <v>36.221485714285713</v>
      </c>
      <c r="CC103">
        <v>3.701792857142856</v>
      </c>
      <c r="CD103">
        <v>3.6693257142857139</v>
      </c>
      <c r="CE103">
        <v>27.574828571428569</v>
      </c>
      <c r="CF103">
        <v>27.424299999999999</v>
      </c>
      <c r="CG103">
        <v>1200.011428571428</v>
      </c>
      <c r="CH103">
        <v>0.49999900000000003</v>
      </c>
      <c r="CI103">
        <v>0.50000100000000003</v>
      </c>
      <c r="CJ103">
        <v>0</v>
      </c>
      <c r="CK103">
        <v>847.78142857142848</v>
      </c>
      <c r="CL103">
        <v>4.9990899999999998</v>
      </c>
      <c r="CM103">
        <v>8881.2814285714285</v>
      </c>
      <c r="CN103">
        <v>9557.9328571428578</v>
      </c>
      <c r="CO103">
        <v>44.544285714285721</v>
      </c>
      <c r="CP103">
        <v>47.133857142857153</v>
      </c>
      <c r="CQ103">
        <v>45.375</v>
      </c>
      <c r="CR103">
        <v>46</v>
      </c>
      <c r="CS103">
        <v>45.875</v>
      </c>
      <c r="CT103">
        <v>597.50571428571413</v>
      </c>
      <c r="CU103">
        <v>597.50714285714287</v>
      </c>
      <c r="CV103">
        <v>0</v>
      </c>
      <c r="CW103">
        <v>1675365831.0999999</v>
      </c>
      <c r="CX103">
        <v>0</v>
      </c>
      <c r="CY103">
        <v>1675363412.5999999</v>
      </c>
      <c r="CZ103" t="s">
        <v>356</v>
      </c>
      <c r="DA103">
        <v>1675363412.5999999</v>
      </c>
      <c r="DB103">
        <v>1675363407.5999999</v>
      </c>
      <c r="DC103">
        <v>2</v>
      </c>
      <c r="DD103">
        <v>-0.36699999999999999</v>
      </c>
      <c r="DE103">
        <v>-1.9E-2</v>
      </c>
      <c r="DF103">
        <v>-5.625</v>
      </c>
      <c r="DG103">
        <v>0.25600000000000001</v>
      </c>
      <c r="DH103">
        <v>415</v>
      </c>
      <c r="DI103">
        <v>35</v>
      </c>
      <c r="DJ103">
        <v>0.26</v>
      </c>
      <c r="DK103">
        <v>0.03</v>
      </c>
      <c r="DL103">
        <v>-15.30471463414634</v>
      </c>
      <c r="DM103">
        <v>-0.64431428571427729</v>
      </c>
      <c r="DN103">
        <v>8.354700607960866E-2</v>
      </c>
      <c r="DO103">
        <v>0</v>
      </c>
      <c r="DP103">
        <v>0.32660243902439018</v>
      </c>
      <c r="DQ103">
        <v>-0.1836674634146333</v>
      </c>
      <c r="DR103">
        <v>2.4505821940469359E-2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400</v>
      </c>
      <c r="EA103">
        <v>2.9470399999999999</v>
      </c>
      <c r="EB103">
        <v>2.6236999999999999</v>
      </c>
      <c r="EC103">
        <v>0.127746</v>
      </c>
      <c r="ED103">
        <v>0.128221</v>
      </c>
      <c r="EE103">
        <v>0.146089</v>
      </c>
      <c r="EF103">
        <v>0.14391699999999999</v>
      </c>
      <c r="EG103">
        <v>26254</v>
      </c>
      <c r="EH103">
        <v>26677.8</v>
      </c>
      <c r="EI103">
        <v>28007</v>
      </c>
      <c r="EJ103">
        <v>29459.599999999999</v>
      </c>
      <c r="EK103">
        <v>32913.1</v>
      </c>
      <c r="EL103">
        <v>35027.4</v>
      </c>
      <c r="EM103">
        <v>39538.300000000003</v>
      </c>
      <c r="EN103">
        <v>42126.1</v>
      </c>
      <c r="EO103">
        <v>1.9498</v>
      </c>
      <c r="EP103">
        <v>1.9126700000000001</v>
      </c>
      <c r="EQ103">
        <v>0.11790200000000001</v>
      </c>
      <c r="ER103">
        <v>0</v>
      </c>
      <c r="ES103">
        <v>32.2044</v>
      </c>
      <c r="ET103">
        <v>999.9</v>
      </c>
      <c r="EU103">
        <v>73.400000000000006</v>
      </c>
      <c r="EV103">
        <v>34.299999999999997</v>
      </c>
      <c r="EW103">
        <v>39.365600000000001</v>
      </c>
      <c r="EX103">
        <v>57.177199999999999</v>
      </c>
      <c r="EY103">
        <v>2.77644</v>
      </c>
      <c r="EZ103">
        <v>1</v>
      </c>
      <c r="FA103">
        <v>0.52581599999999995</v>
      </c>
      <c r="FB103">
        <v>0.85018800000000005</v>
      </c>
      <c r="FC103">
        <v>20.268999999999998</v>
      </c>
      <c r="FD103">
        <v>5.2192400000000001</v>
      </c>
      <c r="FE103">
        <v>12.0099</v>
      </c>
      <c r="FF103">
        <v>4.9866999999999999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1.8621799999999999</v>
      </c>
      <c r="FN103">
        <v>1.8642099999999999</v>
      </c>
      <c r="FO103">
        <v>1.8603400000000001</v>
      </c>
      <c r="FP103">
        <v>1.86097</v>
      </c>
      <c r="FQ103">
        <v>1.8602000000000001</v>
      </c>
      <c r="FR103">
        <v>1.86188</v>
      </c>
      <c r="FS103">
        <v>1.8584700000000001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-5.9969999999999999</v>
      </c>
      <c r="GH103">
        <v>0.25619999999999998</v>
      </c>
      <c r="GI103">
        <v>-4.2478098867432763</v>
      </c>
      <c r="GJ103">
        <v>-3.9744887815693084E-3</v>
      </c>
      <c r="GK103">
        <v>1.847162108954052E-6</v>
      </c>
      <c r="GL103">
        <v>-4.4217609294687878E-10</v>
      </c>
      <c r="GM103">
        <v>0.25621500000000452</v>
      </c>
      <c r="GN103">
        <v>0</v>
      </c>
      <c r="GO103">
        <v>0</v>
      </c>
      <c r="GP103">
        <v>0</v>
      </c>
      <c r="GQ103">
        <v>6</v>
      </c>
      <c r="GR103">
        <v>2080</v>
      </c>
      <c r="GS103">
        <v>4</v>
      </c>
      <c r="GT103">
        <v>32</v>
      </c>
      <c r="GU103">
        <v>40</v>
      </c>
      <c r="GV103">
        <v>40.1</v>
      </c>
      <c r="GW103">
        <v>1.4465300000000001</v>
      </c>
      <c r="GX103">
        <v>2.5634800000000002</v>
      </c>
      <c r="GY103">
        <v>1.4489700000000001</v>
      </c>
      <c r="GZ103">
        <v>2.323</v>
      </c>
      <c r="HA103">
        <v>1.5478499999999999</v>
      </c>
      <c r="HB103">
        <v>2.2619600000000002</v>
      </c>
      <c r="HC103">
        <v>38.969299999999997</v>
      </c>
      <c r="HD103">
        <v>15.244</v>
      </c>
      <c r="HE103">
        <v>18</v>
      </c>
      <c r="HF103">
        <v>508.32299999999998</v>
      </c>
      <c r="HG103">
        <v>526.03700000000003</v>
      </c>
      <c r="HH103">
        <v>31.000900000000001</v>
      </c>
      <c r="HI103">
        <v>34.057000000000002</v>
      </c>
      <c r="HJ103">
        <v>30.000800000000002</v>
      </c>
      <c r="HK103">
        <v>33.858699999999999</v>
      </c>
      <c r="HL103">
        <v>33.857300000000002</v>
      </c>
      <c r="HM103">
        <v>28.990400000000001</v>
      </c>
      <c r="HN103">
        <v>12.849600000000001</v>
      </c>
      <c r="HO103">
        <v>100</v>
      </c>
      <c r="HP103">
        <v>31</v>
      </c>
      <c r="HQ103">
        <v>591.78800000000001</v>
      </c>
      <c r="HR103">
        <v>36.326099999999997</v>
      </c>
      <c r="HS103">
        <v>98.696399999999997</v>
      </c>
      <c r="HT103">
        <v>97.669600000000003</v>
      </c>
    </row>
    <row r="104" spans="1:228" x14ac:dyDescent="0.2">
      <c r="A104">
        <v>89</v>
      </c>
      <c r="B104">
        <v>1675365817</v>
      </c>
      <c r="C104">
        <v>351.5</v>
      </c>
      <c r="D104" t="s">
        <v>537</v>
      </c>
      <c r="E104" t="s">
        <v>538</v>
      </c>
      <c r="F104">
        <v>4</v>
      </c>
      <c r="G104">
        <v>1675365814.6875</v>
      </c>
      <c r="H104">
        <f t="shared" si="34"/>
        <v>2.85125133377015E-4</v>
      </c>
      <c r="I104">
        <f t="shared" si="35"/>
        <v>0.28512513337701501</v>
      </c>
      <c r="J104">
        <f t="shared" si="36"/>
        <v>1.822623414930501</v>
      </c>
      <c r="K104">
        <f t="shared" si="37"/>
        <v>567.33687499999996</v>
      </c>
      <c r="L104">
        <f t="shared" si="38"/>
        <v>377.92957287553514</v>
      </c>
      <c r="M104">
        <f t="shared" si="39"/>
        <v>38.322610584858651</v>
      </c>
      <c r="N104">
        <f t="shared" si="40"/>
        <v>57.52878761413028</v>
      </c>
      <c r="O104">
        <f t="shared" si="41"/>
        <v>1.6581882509250544E-2</v>
      </c>
      <c r="P104">
        <f t="shared" si="42"/>
        <v>2.7698133758467924</v>
      </c>
      <c r="Q104">
        <f t="shared" si="43"/>
        <v>1.6526929972604333E-2</v>
      </c>
      <c r="R104">
        <f t="shared" si="44"/>
        <v>1.0334253241503402E-2</v>
      </c>
      <c r="S104">
        <f t="shared" si="45"/>
        <v>226.110396659298</v>
      </c>
      <c r="T104">
        <f t="shared" si="46"/>
        <v>35.213879443495053</v>
      </c>
      <c r="U104">
        <f t="shared" si="47"/>
        <v>34.116012499999997</v>
      </c>
      <c r="V104">
        <f t="shared" si="48"/>
        <v>5.3776831867972685</v>
      </c>
      <c r="W104">
        <f t="shared" si="49"/>
        <v>69.785508557155026</v>
      </c>
      <c r="X104">
        <f t="shared" si="50"/>
        <v>3.7066517955916956</v>
      </c>
      <c r="Y104">
        <f t="shared" si="51"/>
        <v>5.3114921310001071</v>
      </c>
      <c r="Z104">
        <f t="shared" si="52"/>
        <v>1.671031391205573</v>
      </c>
      <c r="AA104">
        <f t="shared" si="53"/>
        <v>-12.574018381926361</v>
      </c>
      <c r="AB104">
        <f t="shared" si="54"/>
        <v>-33.156011407242602</v>
      </c>
      <c r="AC104">
        <f t="shared" si="55"/>
        <v>-2.7685945274373402</v>
      </c>
      <c r="AD104">
        <f t="shared" si="56"/>
        <v>177.61177234269172</v>
      </c>
      <c r="AE104">
        <f t="shared" si="57"/>
        <v>12.618762356779117</v>
      </c>
      <c r="AF104">
        <f t="shared" si="58"/>
        <v>0.25394527757456692</v>
      </c>
      <c r="AG104">
        <f t="shared" si="59"/>
        <v>1.822623414930501</v>
      </c>
      <c r="AH104">
        <v>603.34208924727227</v>
      </c>
      <c r="AI104">
        <v>591.98683030303027</v>
      </c>
      <c r="AJ104">
        <v>1.7245855848066389</v>
      </c>
      <c r="AK104">
        <v>66.400829897101715</v>
      </c>
      <c r="AL104">
        <f t="shared" si="60"/>
        <v>0.28512513337701501</v>
      </c>
      <c r="AM104">
        <v>36.234322917553499</v>
      </c>
      <c r="AN104">
        <v>36.562013939393928</v>
      </c>
      <c r="AO104">
        <v>2.9376930837236078E-4</v>
      </c>
      <c r="AP104">
        <v>80.259830754641285</v>
      </c>
      <c r="AQ104">
        <v>5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47259.868483504171</v>
      </c>
      <c r="AV104">
        <f t="shared" si="64"/>
        <v>1199.9662499999999</v>
      </c>
      <c r="AW104">
        <f t="shared" si="65"/>
        <v>1025.8969262483408</v>
      </c>
      <c r="AX104">
        <f t="shared" si="66"/>
        <v>0.85493815034242915</v>
      </c>
      <c r="AY104">
        <f t="shared" si="67"/>
        <v>0.18843063016088829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1675365814.6875</v>
      </c>
      <c r="BF104">
        <v>567.33687499999996</v>
      </c>
      <c r="BG104">
        <v>582.64862500000004</v>
      </c>
      <c r="BH104">
        <v>36.554225000000002</v>
      </c>
      <c r="BI104">
        <v>36.2607</v>
      </c>
      <c r="BJ104">
        <v>573.33950000000004</v>
      </c>
      <c r="BK104">
        <v>36.298012499999999</v>
      </c>
      <c r="BL104">
        <v>500.11925000000002</v>
      </c>
      <c r="BM104">
        <v>101.3015</v>
      </c>
      <c r="BN104">
        <v>9.9960312499999995E-2</v>
      </c>
      <c r="BO104">
        <v>33.893974999999998</v>
      </c>
      <c r="BP104">
        <v>34.116012499999997</v>
      </c>
      <c r="BQ104">
        <v>999.9</v>
      </c>
      <c r="BR104">
        <v>0</v>
      </c>
      <c r="BS104">
        <v>0</v>
      </c>
      <c r="BT104">
        <v>8998.9087499999987</v>
      </c>
      <c r="BU104">
        <v>0</v>
      </c>
      <c r="BV104">
        <v>323.97587499999997</v>
      </c>
      <c r="BW104">
        <v>-15.311674999999999</v>
      </c>
      <c r="BX104">
        <v>588.86249999999995</v>
      </c>
      <c r="BY104">
        <v>604.57062500000006</v>
      </c>
      <c r="BZ104">
        <v>0.29354187500000001</v>
      </c>
      <c r="CA104">
        <v>582.64862500000004</v>
      </c>
      <c r="CB104">
        <v>36.2607</v>
      </c>
      <c r="CC104">
        <v>3.7030037500000001</v>
      </c>
      <c r="CD104">
        <v>3.6732675000000001</v>
      </c>
      <c r="CE104">
        <v>27.580425000000002</v>
      </c>
      <c r="CF104">
        <v>27.442625</v>
      </c>
      <c r="CG104">
        <v>1199.9662499999999</v>
      </c>
      <c r="CH104">
        <v>0.49997924999999999</v>
      </c>
      <c r="CI104">
        <v>0.50002075000000001</v>
      </c>
      <c r="CJ104">
        <v>0</v>
      </c>
      <c r="CK104">
        <v>847.73325</v>
      </c>
      <c r="CL104">
        <v>4.9990899999999998</v>
      </c>
      <c r="CM104">
        <v>8879.0762499999983</v>
      </c>
      <c r="CN104">
        <v>9557.4962500000001</v>
      </c>
      <c r="CO104">
        <v>44.561999999999998</v>
      </c>
      <c r="CP104">
        <v>47.148249999999997</v>
      </c>
      <c r="CQ104">
        <v>45.375</v>
      </c>
      <c r="CR104">
        <v>46</v>
      </c>
      <c r="CS104">
        <v>45.875</v>
      </c>
      <c r="CT104">
        <v>597.45875000000001</v>
      </c>
      <c r="CU104">
        <v>597.51</v>
      </c>
      <c r="CV104">
        <v>0</v>
      </c>
      <c r="CW104">
        <v>1675365835.3</v>
      </c>
      <c r="CX104">
        <v>0</v>
      </c>
      <c r="CY104">
        <v>1675363412.5999999</v>
      </c>
      <c r="CZ104" t="s">
        <v>356</v>
      </c>
      <c r="DA104">
        <v>1675363412.5999999</v>
      </c>
      <c r="DB104">
        <v>1675363407.5999999</v>
      </c>
      <c r="DC104">
        <v>2</v>
      </c>
      <c r="DD104">
        <v>-0.36699999999999999</v>
      </c>
      <c r="DE104">
        <v>-1.9E-2</v>
      </c>
      <c r="DF104">
        <v>-5.625</v>
      </c>
      <c r="DG104">
        <v>0.25600000000000001</v>
      </c>
      <c r="DH104">
        <v>415</v>
      </c>
      <c r="DI104">
        <v>35</v>
      </c>
      <c r="DJ104">
        <v>0.26</v>
      </c>
      <c r="DK104">
        <v>0.03</v>
      </c>
      <c r="DL104">
        <v>-15.329692682926829</v>
      </c>
      <c r="DM104">
        <v>-4.770940766550525E-2</v>
      </c>
      <c r="DN104">
        <v>5.2624975014159733E-2</v>
      </c>
      <c r="DO104">
        <v>1</v>
      </c>
      <c r="DP104">
        <v>0.3122322195121951</v>
      </c>
      <c r="DQ104">
        <v>-7.5144418118466588E-2</v>
      </c>
      <c r="DR104">
        <v>1.2894697748492801E-2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2</v>
      </c>
      <c r="DY104">
        <v>2</v>
      </c>
      <c r="DZ104" t="s">
        <v>357</v>
      </c>
      <c r="EA104">
        <v>2.94712</v>
      </c>
      <c r="EB104">
        <v>2.6236100000000002</v>
      </c>
      <c r="EC104">
        <v>0.128801</v>
      </c>
      <c r="ED104">
        <v>0.12928200000000001</v>
      </c>
      <c r="EE104">
        <v>0.14613000000000001</v>
      </c>
      <c r="EF104">
        <v>0.14407</v>
      </c>
      <c r="EG104">
        <v>26222</v>
      </c>
      <c r="EH104">
        <v>26644.9</v>
      </c>
      <c r="EI104">
        <v>28006.799999999999</v>
      </c>
      <c r="EJ104">
        <v>29459.3</v>
      </c>
      <c r="EK104">
        <v>32911</v>
      </c>
      <c r="EL104">
        <v>35020.699999999997</v>
      </c>
      <c r="EM104">
        <v>39537.599999999999</v>
      </c>
      <c r="EN104">
        <v>42125.599999999999</v>
      </c>
      <c r="EO104">
        <v>1.9498500000000001</v>
      </c>
      <c r="EP104">
        <v>1.91255</v>
      </c>
      <c r="EQ104">
        <v>0.118107</v>
      </c>
      <c r="ER104">
        <v>0</v>
      </c>
      <c r="ES104">
        <v>32.203299999999999</v>
      </c>
      <c r="ET104">
        <v>999.9</v>
      </c>
      <c r="EU104">
        <v>73.400000000000006</v>
      </c>
      <c r="EV104">
        <v>34.299999999999997</v>
      </c>
      <c r="EW104">
        <v>39.3675</v>
      </c>
      <c r="EX104">
        <v>57.5672</v>
      </c>
      <c r="EY104">
        <v>2.96875</v>
      </c>
      <c r="EZ104">
        <v>1</v>
      </c>
      <c r="FA104">
        <v>0.52642800000000001</v>
      </c>
      <c r="FB104">
        <v>0.85198300000000005</v>
      </c>
      <c r="FC104">
        <v>20.268999999999998</v>
      </c>
      <c r="FD104">
        <v>5.2192400000000001</v>
      </c>
      <c r="FE104">
        <v>12.0098</v>
      </c>
      <c r="FF104">
        <v>4.9862000000000002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1.8642399999999999</v>
      </c>
      <c r="FO104">
        <v>1.8603499999999999</v>
      </c>
      <c r="FP104">
        <v>1.8609599999999999</v>
      </c>
      <c r="FQ104">
        <v>1.8601799999999999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-6.0110000000000001</v>
      </c>
      <c r="GH104">
        <v>0.25619999999999998</v>
      </c>
      <c r="GI104">
        <v>-4.2478098867432763</v>
      </c>
      <c r="GJ104">
        <v>-3.9744887815693084E-3</v>
      </c>
      <c r="GK104">
        <v>1.847162108954052E-6</v>
      </c>
      <c r="GL104">
        <v>-4.4217609294687878E-10</v>
      </c>
      <c r="GM104">
        <v>0.25621500000000452</v>
      </c>
      <c r="GN104">
        <v>0</v>
      </c>
      <c r="GO104">
        <v>0</v>
      </c>
      <c r="GP104">
        <v>0</v>
      </c>
      <c r="GQ104">
        <v>6</v>
      </c>
      <c r="GR104">
        <v>2080</v>
      </c>
      <c r="GS104">
        <v>4</v>
      </c>
      <c r="GT104">
        <v>32</v>
      </c>
      <c r="GU104">
        <v>40.1</v>
      </c>
      <c r="GV104">
        <v>40.200000000000003</v>
      </c>
      <c r="GW104">
        <v>1.4599599999999999</v>
      </c>
      <c r="GX104">
        <v>2.5573700000000001</v>
      </c>
      <c r="GY104">
        <v>1.4489700000000001</v>
      </c>
      <c r="GZ104">
        <v>2.323</v>
      </c>
      <c r="HA104">
        <v>1.5478499999999999</v>
      </c>
      <c r="HB104">
        <v>2.3779300000000001</v>
      </c>
      <c r="HC104">
        <v>38.969299999999997</v>
      </c>
      <c r="HD104">
        <v>15.270300000000001</v>
      </c>
      <c r="HE104">
        <v>18</v>
      </c>
      <c r="HF104">
        <v>508.40300000000002</v>
      </c>
      <c r="HG104">
        <v>526.00300000000004</v>
      </c>
      <c r="HH104">
        <v>31.000699999999998</v>
      </c>
      <c r="HI104">
        <v>34.064500000000002</v>
      </c>
      <c r="HJ104">
        <v>30.000800000000002</v>
      </c>
      <c r="HK104">
        <v>33.864800000000002</v>
      </c>
      <c r="HL104">
        <v>33.864100000000001</v>
      </c>
      <c r="HM104">
        <v>29.256799999999998</v>
      </c>
      <c r="HN104">
        <v>12.849600000000001</v>
      </c>
      <c r="HO104">
        <v>100</v>
      </c>
      <c r="HP104">
        <v>31</v>
      </c>
      <c r="HQ104">
        <v>598.46600000000001</v>
      </c>
      <c r="HR104">
        <v>36.312899999999999</v>
      </c>
      <c r="HS104">
        <v>98.6952</v>
      </c>
      <c r="HT104">
        <v>97.668300000000002</v>
      </c>
    </row>
    <row r="105" spans="1:228" x14ac:dyDescent="0.2">
      <c r="A105">
        <v>90</v>
      </c>
      <c r="B105">
        <v>1675365821</v>
      </c>
      <c r="C105">
        <v>355.5</v>
      </c>
      <c r="D105" t="s">
        <v>539</v>
      </c>
      <c r="E105" t="s">
        <v>540</v>
      </c>
      <c r="F105">
        <v>4</v>
      </c>
      <c r="G105">
        <v>1675365819</v>
      </c>
      <c r="H105">
        <f t="shared" si="34"/>
        <v>3.0562271664706262E-4</v>
      </c>
      <c r="I105">
        <f t="shared" si="35"/>
        <v>0.30562271664706264</v>
      </c>
      <c r="J105">
        <f t="shared" si="36"/>
        <v>1.9459784309200299</v>
      </c>
      <c r="K105">
        <f t="shared" si="37"/>
        <v>574.51828571428575</v>
      </c>
      <c r="L105">
        <f t="shared" si="38"/>
        <v>385.96035665983982</v>
      </c>
      <c r="M105">
        <f t="shared" si="39"/>
        <v>39.13707504833387</v>
      </c>
      <c r="N105">
        <f t="shared" si="40"/>
        <v>58.257188534150146</v>
      </c>
      <c r="O105">
        <f t="shared" si="41"/>
        <v>1.7812291250991107E-2</v>
      </c>
      <c r="P105">
        <f t="shared" si="42"/>
        <v>2.7678377060025738</v>
      </c>
      <c r="Q105">
        <f t="shared" si="43"/>
        <v>1.7748852727455036E-2</v>
      </c>
      <c r="R105">
        <f t="shared" si="44"/>
        <v>1.1098713734269332E-2</v>
      </c>
      <c r="S105">
        <f t="shared" si="45"/>
        <v>226.12635943465162</v>
      </c>
      <c r="T105">
        <f t="shared" si="46"/>
        <v>35.21306356740525</v>
      </c>
      <c r="U105">
        <f t="shared" si="47"/>
        <v>34.114657142857148</v>
      </c>
      <c r="V105">
        <f t="shared" si="48"/>
        <v>5.3772769789209836</v>
      </c>
      <c r="W105">
        <f t="shared" si="49"/>
        <v>69.823204207581611</v>
      </c>
      <c r="X105">
        <f t="shared" si="50"/>
        <v>3.7094429987069351</v>
      </c>
      <c r="Y105">
        <f t="shared" si="51"/>
        <v>5.3126221301430228</v>
      </c>
      <c r="Z105">
        <f t="shared" si="52"/>
        <v>1.6678339802140485</v>
      </c>
      <c r="AA105">
        <f t="shared" si="53"/>
        <v>-13.477961804135461</v>
      </c>
      <c r="AB105">
        <f t="shared" si="54"/>
        <v>-32.361482224424869</v>
      </c>
      <c r="AC105">
        <f t="shared" si="55"/>
        <v>-2.7042109997765333</v>
      </c>
      <c r="AD105">
        <f t="shared" si="56"/>
        <v>177.58270440631478</v>
      </c>
      <c r="AE105">
        <f t="shared" si="57"/>
        <v>12.680011494723715</v>
      </c>
      <c r="AF105">
        <f t="shared" si="58"/>
        <v>0.24651430282681533</v>
      </c>
      <c r="AG105">
        <f t="shared" si="59"/>
        <v>1.9459784309200299</v>
      </c>
      <c r="AH105">
        <v>610.40264677504422</v>
      </c>
      <c r="AI105">
        <v>598.90668484848459</v>
      </c>
      <c r="AJ105">
        <v>1.722246658119323</v>
      </c>
      <c r="AK105">
        <v>66.400829897101715</v>
      </c>
      <c r="AL105">
        <f t="shared" si="60"/>
        <v>0.30562271664706264</v>
      </c>
      <c r="AM105">
        <v>36.292385621280623</v>
      </c>
      <c r="AN105">
        <v>36.592300606060597</v>
      </c>
      <c r="AO105">
        <v>8.3716891804491433E-3</v>
      </c>
      <c r="AP105">
        <v>80.259830754641285</v>
      </c>
      <c r="AQ105">
        <v>5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47205.057006115581</v>
      </c>
      <c r="AV105">
        <f t="shared" si="64"/>
        <v>1200.052857142857</v>
      </c>
      <c r="AW105">
        <f t="shared" si="65"/>
        <v>1025.970785199301</v>
      </c>
      <c r="AX105">
        <f t="shared" si="66"/>
        <v>0.85493799634957846</v>
      </c>
      <c r="AY105">
        <f t="shared" si="67"/>
        <v>0.1884303329546867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1675365819</v>
      </c>
      <c r="BF105">
        <v>574.51828571428575</v>
      </c>
      <c r="BG105">
        <v>589.89985714285729</v>
      </c>
      <c r="BH105">
        <v>36.581628571428567</v>
      </c>
      <c r="BI105">
        <v>36.296714285714287</v>
      </c>
      <c r="BJ105">
        <v>580.53742857142856</v>
      </c>
      <c r="BK105">
        <v>36.325428571428567</v>
      </c>
      <c r="BL105">
        <v>500.14285714285722</v>
      </c>
      <c r="BM105">
        <v>101.3018571428571</v>
      </c>
      <c r="BN105">
        <v>9.994325714285715E-2</v>
      </c>
      <c r="BO105">
        <v>33.89778571428571</v>
      </c>
      <c r="BP105">
        <v>34.114657142857148</v>
      </c>
      <c r="BQ105">
        <v>999.89999999999986</v>
      </c>
      <c r="BR105">
        <v>0</v>
      </c>
      <c r="BS105">
        <v>0</v>
      </c>
      <c r="BT105">
        <v>8988.3942857142847</v>
      </c>
      <c r="BU105">
        <v>0</v>
      </c>
      <c r="BV105">
        <v>329.78614285714292</v>
      </c>
      <c r="BW105">
        <v>-15.381399999999999</v>
      </c>
      <c r="BX105">
        <v>596.33314285714289</v>
      </c>
      <c r="BY105">
        <v>612.1174285714286</v>
      </c>
      <c r="BZ105">
        <v>0.28493400000000002</v>
      </c>
      <c r="CA105">
        <v>589.89985714285729</v>
      </c>
      <c r="CB105">
        <v>36.296714285714287</v>
      </c>
      <c r="CC105">
        <v>3.7057799999999999</v>
      </c>
      <c r="CD105">
        <v>3.676917142857143</v>
      </c>
      <c r="CE105">
        <v>27.59327142857143</v>
      </c>
      <c r="CF105">
        <v>27.459571428571429</v>
      </c>
      <c r="CG105">
        <v>1200.052857142857</v>
      </c>
      <c r="CH105">
        <v>0.49998342857142858</v>
      </c>
      <c r="CI105">
        <v>0.50001657142857148</v>
      </c>
      <c r="CJ105">
        <v>0</v>
      </c>
      <c r="CK105">
        <v>847.45128571428563</v>
      </c>
      <c r="CL105">
        <v>4.9990899999999998</v>
      </c>
      <c r="CM105">
        <v>8877.89</v>
      </c>
      <c r="CN105">
        <v>9558.23</v>
      </c>
      <c r="CO105">
        <v>44.561999999999998</v>
      </c>
      <c r="CP105">
        <v>47.178142857142859</v>
      </c>
      <c r="CQ105">
        <v>45.375</v>
      </c>
      <c r="CR105">
        <v>46.008857142857153</v>
      </c>
      <c r="CS105">
        <v>45.883857142857153</v>
      </c>
      <c r="CT105">
        <v>597.50857142857149</v>
      </c>
      <c r="CU105">
        <v>597.54714285714283</v>
      </c>
      <c r="CV105">
        <v>0</v>
      </c>
      <c r="CW105">
        <v>1675365839.5</v>
      </c>
      <c r="CX105">
        <v>0</v>
      </c>
      <c r="CY105">
        <v>1675363412.5999999</v>
      </c>
      <c r="CZ105" t="s">
        <v>356</v>
      </c>
      <c r="DA105">
        <v>1675363412.5999999</v>
      </c>
      <c r="DB105">
        <v>1675363407.5999999</v>
      </c>
      <c r="DC105">
        <v>2</v>
      </c>
      <c r="DD105">
        <v>-0.36699999999999999</v>
      </c>
      <c r="DE105">
        <v>-1.9E-2</v>
      </c>
      <c r="DF105">
        <v>-5.625</v>
      </c>
      <c r="DG105">
        <v>0.25600000000000001</v>
      </c>
      <c r="DH105">
        <v>415</v>
      </c>
      <c r="DI105">
        <v>35</v>
      </c>
      <c r="DJ105">
        <v>0.26</v>
      </c>
      <c r="DK105">
        <v>0.03</v>
      </c>
      <c r="DL105">
        <v>-15.349582926829269</v>
      </c>
      <c r="DM105">
        <v>2.6669686411119619E-2</v>
      </c>
      <c r="DN105">
        <v>4.1123264452600942E-2</v>
      </c>
      <c r="DO105">
        <v>1</v>
      </c>
      <c r="DP105">
        <v>0.30388026829268289</v>
      </c>
      <c r="DQ105">
        <v>-0.1072539721254356</v>
      </c>
      <c r="DR105">
        <v>1.5667279176094281E-2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2.9472399999999999</v>
      </c>
      <c r="EB105">
        <v>2.62371</v>
      </c>
      <c r="EC105">
        <v>0.12984499999999999</v>
      </c>
      <c r="ED105">
        <v>0.13031799999999999</v>
      </c>
      <c r="EE105">
        <v>0.146206</v>
      </c>
      <c r="EF105">
        <v>0.14408499999999999</v>
      </c>
      <c r="EG105">
        <v>26189.599999999999</v>
      </c>
      <c r="EH105">
        <v>26612.2</v>
      </c>
      <c r="EI105">
        <v>28005.8</v>
      </c>
      <c r="EJ105">
        <v>29458.3</v>
      </c>
      <c r="EK105">
        <v>32907.199999999997</v>
      </c>
      <c r="EL105">
        <v>35019.199999999997</v>
      </c>
      <c r="EM105">
        <v>39536.5</v>
      </c>
      <c r="EN105">
        <v>42124.4</v>
      </c>
      <c r="EO105">
        <v>1.9497199999999999</v>
      </c>
      <c r="EP105">
        <v>1.9126000000000001</v>
      </c>
      <c r="EQ105">
        <v>0.11838600000000001</v>
      </c>
      <c r="ER105">
        <v>0</v>
      </c>
      <c r="ES105">
        <v>32.201500000000003</v>
      </c>
      <c r="ET105">
        <v>999.9</v>
      </c>
      <c r="EU105">
        <v>73.400000000000006</v>
      </c>
      <c r="EV105">
        <v>34.299999999999997</v>
      </c>
      <c r="EW105">
        <v>39.365299999999998</v>
      </c>
      <c r="EX105">
        <v>57.297199999999997</v>
      </c>
      <c r="EY105">
        <v>2.2916599999999998</v>
      </c>
      <c r="EZ105">
        <v>1</v>
      </c>
      <c r="FA105">
        <v>0.52688800000000002</v>
      </c>
      <c r="FB105">
        <v>0.85340700000000003</v>
      </c>
      <c r="FC105">
        <v>20.268899999999999</v>
      </c>
      <c r="FD105">
        <v>5.2187900000000003</v>
      </c>
      <c r="FE105">
        <v>12.0098</v>
      </c>
      <c r="FF105">
        <v>4.9864499999999996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1.8621799999999999</v>
      </c>
      <c r="FN105">
        <v>1.8642000000000001</v>
      </c>
      <c r="FO105">
        <v>1.8603499999999999</v>
      </c>
      <c r="FP105">
        <v>1.8609599999999999</v>
      </c>
      <c r="FQ105">
        <v>1.86019</v>
      </c>
      <c r="FR105">
        <v>1.86188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-6.0259999999999998</v>
      </c>
      <c r="GH105">
        <v>0.25619999999999998</v>
      </c>
      <c r="GI105">
        <v>-4.2478098867432763</v>
      </c>
      <c r="GJ105">
        <v>-3.9744887815693084E-3</v>
      </c>
      <c r="GK105">
        <v>1.847162108954052E-6</v>
      </c>
      <c r="GL105">
        <v>-4.4217609294687878E-10</v>
      </c>
      <c r="GM105">
        <v>0.25621500000000452</v>
      </c>
      <c r="GN105">
        <v>0</v>
      </c>
      <c r="GO105">
        <v>0</v>
      </c>
      <c r="GP105">
        <v>0</v>
      </c>
      <c r="GQ105">
        <v>6</v>
      </c>
      <c r="GR105">
        <v>2080</v>
      </c>
      <c r="GS105">
        <v>4</v>
      </c>
      <c r="GT105">
        <v>32</v>
      </c>
      <c r="GU105">
        <v>40.1</v>
      </c>
      <c r="GV105">
        <v>40.200000000000003</v>
      </c>
      <c r="GW105">
        <v>1.47217</v>
      </c>
      <c r="GX105">
        <v>2.5500500000000001</v>
      </c>
      <c r="GY105">
        <v>1.4489700000000001</v>
      </c>
      <c r="GZ105">
        <v>2.323</v>
      </c>
      <c r="HA105">
        <v>1.5478499999999999</v>
      </c>
      <c r="HB105">
        <v>2.3120099999999999</v>
      </c>
      <c r="HC105">
        <v>38.969299999999997</v>
      </c>
      <c r="HD105">
        <v>15.2615</v>
      </c>
      <c r="HE105">
        <v>18</v>
      </c>
      <c r="HF105">
        <v>508.363</v>
      </c>
      <c r="HG105">
        <v>526.08600000000001</v>
      </c>
      <c r="HH105">
        <v>31.000499999999999</v>
      </c>
      <c r="HI105">
        <v>34.070799999999998</v>
      </c>
      <c r="HJ105">
        <v>30.000699999999998</v>
      </c>
      <c r="HK105">
        <v>33.870100000000001</v>
      </c>
      <c r="HL105">
        <v>33.869399999999999</v>
      </c>
      <c r="HM105">
        <v>29.527799999999999</v>
      </c>
      <c r="HN105">
        <v>12.849600000000001</v>
      </c>
      <c r="HO105">
        <v>100</v>
      </c>
      <c r="HP105">
        <v>31</v>
      </c>
      <c r="HQ105">
        <v>605.14599999999996</v>
      </c>
      <c r="HR105">
        <v>36.304499999999997</v>
      </c>
      <c r="HS105">
        <v>98.692099999999996</v>
      </c>
      <c r="HT105">
        <v>97.665499999999994</v>
      </c>
    </row>
    <row r="106" spans="1:228" x14ac:dyDescent="0.2">
      <c r="A106">
        <v>91</v>
      </c>
      <c r="B106">
        <v>1675365824.5</v>
      </c>
      <c r="C106">
        <v>359</v>
      </c>
      <c r="D106" t="s">
        <v>541</v>
      </c>
      <c r="E106" t="s">
        <v>542</v>
      </c>
      <c r="F106">
        <v>4</v>
      </c>
      <c r="G106">
        <v>1675365822.428571</v>
      </c>
      <c r="H106">
        <f t="shared" si="34"/>
        <v>2.8173565150024386E-4</v>
      </c>
      <c r="I106">
        <f t="shared" si="35"/>
        <v>0.28173565150024388</v>
      </c>
      <c r="J106">
        <f t="shared" si="36"/>
        <v>2.0419590290666778</v>
      </c>
      <c r="K106">
        <f t="shared" si="37"/>
        <v>580.12</v>
      </c>
      <c r="L106">
        <f t="shared" si="38"/>
        <v>367.39669051081398</v>
      </c>
      <c r="M106">
        <f t="shared" si="39"/>
        <v>37.255501053326519</v>
      </c>
      <c r="N106">
        <f t="shared" si="40"/>
        <v>58.826499610016576</v>
      </c>
      <c r="O106">
        <f t="shared" si="41"/>
        <v>1.6408657421008707E-2</v>
      </c>
      <c r="P106">
        <f t="shared" si="42"/>
        <v>2.7688327661661218</v>
      </c>
      <c r="Q106">
        <f t="shared" si="43"/>
        <v>1.6354826024830064E-2</v>
      </c>
      <c r="R106">
        <f t="shared" si="44"/>
        <v>1.0226588004599833E-2</v>
      </c>
      <c r="S106">
        <f t="shared" si="45"/>
        <v>226.12489162159221</v>
      </c>
      <c r="T106">
        <f t="shared" si="46"/>
        <v>35.220944168431757</v>
      </c>
      <c r="U106">
        <f t="shared" si="47"/>
        <v>34.123285714285707</v>
      </c>
      <c r="V106">
        <f t="shared" si="48"/>
        <v>5.379863464323078</v>
      </c>
      <c r="W106">
        <f t="shared" si="49"/>
        <v>69.851769233011424</v>
      </c>
      <c r="X106">
        <f t="shared" si="50"/>
        <v>3.7113364001875504</v>
      </c>
      <c r="Y106">
        <f t="shared" si="51"/>
        <v>5.313160197571059</v>
      </c>
      <c r="Z106">
        <f t="shared" si="52"/>
        <v>1.6685270641355276</v>
      </c>
      <c r="AA106">
        <f t="shared" si="53"/>
        <v>-12.424542231160755</v>
      </c>
      <c r="AB106">
        <f t="shared" si="54"/>
        <v>-33.390307438543893</v>
      </c>
      <c r="AC106">
        <f t="shared" si="55"/>
        <v>-2.7893219576214552</v>
      </c>
      <c r="AD106">
        <f t="shared" si="56"/>
        <v>177.5207199942661</v>
      </c>
      <c r="AE106">
        <f t="shared" si="57"/>
        <v>12.79814055959263</v>
      </c>
      <c r="AF106">
        <f t="shared" si="58"/>
        <v>0.26182408260660905</v>
      </c>
      <c r="AG106">
        <f t="shared" si="59"/>
        <v>2.0419590290666778</v>
      </c>
      <c r="AH106">
        <v>616.45196496634958</v>
      </c>
      <c r="AI106">
        <v>604.87644242424221</v>
      </c>
      <c r="AJ106">
        <v>1.7146670663428121</v>
      </c>
      <c r="AK106">
        <v>66.400829897101715</v>
      </c>
      <c r="AL106">
        <f t="shared" si="60"/>
        <v>0.28173565150024388</v>
      </c>
      <c r="AM106">
        <v>36.297172880349358</v>
      </c>
      <c r="AN106">
        <v>36.606410909090897</v>
      </c>
      <c r="AO106">
        <v>2.570983328170154E-3</v>
      </c>
      <c r="AP106">
        <v>80.259830754641285</v>
      </c>
      <c r="AQ106">
        <v>5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47232.102149210128</v>
      </c>
      <c r="AV106">
        <f t="shared" si="64"/>
        <v>1200.0542857142859</v>
      </c>
      <c r="AW106">
        <f t="shared" si="65"/>
        <v>1025.971106539685</v>
      </c>
      <c r="AX106">
        <f t="shared" si="66"/>
        <v>0.85493724638382962</v>
      </c>
      <c r="AY106">
        <f t="shared" si="67"/>
        <v>0.18842888552079134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1675365822.428571</v>
      </c>
      <c r="BF106">
        <v>580.12</v>
      </c>
      <c r="BG106">
        <v>595.6554285714285</v>
      </c>
      <c r="BH106">
        <v>36.599499999999999</v>
      </c>
      <c r="BI106">
        <v>36.296899999999987</v>
      </c>
      <c r="BJ106">
        <v>586.15199999999993</v>
      </c>
      <c r="BK106">
        <v>36.343299999999999</v>
      </c>
      <c r="BL106">
        <v>500.14828571428569</v>
      </c>
      <c r="BM106">
        <v>101.304</v>
      </c>
      <c r="BN106">
        <v>0.1000191857142857</v>
      </c>
      <c r="BO106">
        <v>33.8996</v>
      </c>
      <c r="BP106">
        <v>34.123285714285707</v>
      </c>
      <c r="BQ106">
        <v>999.89999999999986</v>
      </c>
      <c r="BR106">
        <v>0</v>
      </c>
      <c r="BS106">
        <v>0</v>
      </c>
      <c r="BT106">
        <v>8993.482857142857</v>
      </c>
      <c r="BU106">
        <v>0</v>
      </c>
      <c r="BV106">
        <v>328.95414285714293</v>
      </c>
      <c r="BW106">
        <v>-15.53534285714286</v>
      </c>
      <c r="BX106">
        <v>602.15885714285719</v>
      </c>
      <c r="BY106">
        <v>618.09014285714295</v>
      </c>
      <c r="BZ106">
        <v>0.30259285714285722</v>
      </c>
      <c r="CA106">
        <v>595.6554285714285</v>
      </c>
      <c r="CB106">
        <v>36.296899999999987</v>
      </c>
      <c r="CC106">
        <v>3.7076757142857142</v>
      </c>
      <c r="CD106">
        <v>3.677021428571428</v>
      </c>
      <c r="CE106">
        <v>27.601985714285711</v>
      </c>
      <c r="CF106">
        <v>27.460071428571421</v>
      </c>
      <c r="CG106">
        <v>1200.0542857142859</v>
      </c>
      <c r="CH106">
        <v>0.50000871428571425</v>
      </c>
      <c r="CI106">
        <v>0.49999128571428569</v>
      </c>
      <c r="CJ106">
        <v>0</v>
      </c>
      <c r="CK106">
        <v>847.25028571428572</v>
      </c>
      <c r="CL106">
        <v>4.9990899999999998</v>
      </c>
      <c r="CM106">
        <v>8876.6385714285734</v>
      </c>
      <c r="CN106">
        <v>9558.3157142857144</v>
      </c>
      <c r="CO106">
        <v>44.561999999999998</v>
      </c>
      <c r="CP106">
        <v>47.186999999999998</v>
      </c>
      <c r="CQ106">
        <v>45.401571428571437</v>
      </c>
      <c r="CR106">
        <v>46.044285714285706</v>
      </c>
      <c r="CS106">
        <v>45.910428571428568</v>
      </c>
      <c r="CT106">
        <v>597.53857142857146</v>
      </c>
      <c r="CU106">
        <v>597.51714285714286</v>
      </c>
      <c r="CV106">
        <v>0</v>
      </c>
      <c r="CW106">
        <v>1675365843.0999999</v>
      </c>
      <c r="CX106">
        <v>0</v>
      </c>
      <c r="CY106">
        <v>1675363412.5999999</v>
      </c>
      <c r="CZ106" t="s">
        <v>356</v>
      </c>
      <c r="DA106">
        <v>1675363412.5999999</v>
      </c>
      <c r="DB106">
        <v>1675363407.5999999</v>
      </c>
      <c r="DC106">
        <v>2</v>
      </c>
      <c r="DD106">
        <v>-0.36699999999999999</v>
      </c>
      <c r="DE106">
        <v>-1.9E-2</v>
      </c>
      <c r="DF106">
        <v>-5.625</v>
      </c>
      <c r="DG106">
        <v>0.25600000000000001</v>
      </c>
      <c r="DH106">
        <v>415</v>
      </c>
      <c r="DI106">
        <v>35</v>
      </c>
      <c r="DJ106">
        <v>0.26</v>
      </c>
      <c r="DK106">
        <v>0.03</v>
      </c>
      <c r="DL106">
        <v>-15.38289268292683</v>
      </c>
      <c r="DM106">
        <v>-0.49771149825783628</v>
      </c>
      <c r="DN106">
        <v>8.6126595394601074E-2</v>
      </c>
      <c r="DO106">
        <v>0</v>
      </c>
      <c r="DP106">
        <v>0.30097973170731712</v>
      </c>
      <c r="DQ106">
        <v>-5.7973484320557003E-2</v>
      </c>
      <c r="DR106">
        <v>1.445213881888124E-2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2.9472399999999999</v>
      </c>
      <c r="EB106">
        <v>2.6236799999999998</v>
      </c>
      <c r="EC106">
        <v>0.13076299999999999</v>
      </c>
      <c r="ED106">
        <v>0.131242</v>
      </c>
      <c r="EE106">
        <v>0.14624500000000001</v>
      </c>
      <c r="EF106">
        <v>0.14409</v>
      </c>
      <c r="EG106">
        <v>26161.200000000001</v>
      </c>
      <c r="EH106">
        <v>26584</v>
      </c>
      <c r="EI106">
        <v>28005</v>
      </c>
      <c r="EJ106">
        <v>29458.400000000001</v>
      </c>
      <c r="EK106">
        <v>32905.300000000003</v>
      </c>
      <c r="EL106">
        <v>35019.199999999997</v>
      </c>
      <c r="EM106">
        <v>39535.9</v>
      </c>
      <c r="EN106">
        <v>42124.5</v>
      </c>
      <c r="EO106">
        <v>1.94963</v>
      </c>
      <c r="EP106">
        <v>1.91252</v>
      </c>
      <c r="EQ106">
        <v>0.119001</v>
      </c>
      <c r="ER106">
        <v>0</v>
      </c>
      <c r="ES106">
        <v>32.198999999999998</v>
      </c>
      <c r="ET106">
        <v>999.9</v>
      </c>
      <c r="EU106">
        <v>73.400000000000006</v>
      </c>
      <c r="EV106">
        <v>34.299999999999997</v>
      </c>
      <c r="EW106">
        <v>39.364699999999999</v>
      </c>
      <c r="EX106">
        <v>57.747199999999999</v>
      </c>
      <c r="EY106">
        <v>2.4439099999999998</v>
      </c>
      <c r="EZ106">
        <v>1</v>
      </c>
      <c r="FA106">
        <v>0.52749999999999997</v>
      </c>
      <c r="FB106">
        <v>0.85333300000000001</v>
      </c>
      <c r="FC106">
        <v>20.268999999999998</v>
      </c>
      <c r="FD106">
        <v>5.2190899999999996</v>
      </c>
      <c r="FE106">
        <v>12.0098</v>
      </c>
      <c r="FF106">
        <v>4.9860499999999996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1.86581</v>
      </c>
      <c r="FM106">
        <v>1.8621799999999999</v>
      </c>
      <c r="FN106">
        <v>1.8642099999999999</v>
      </c>
      <c r="FO106">
        <v>1.86033</v>
      </c>
      <c r="FP106">
        <v>1.8609599999999999</v>
      </c>
      <c r="FQ106">
        <v>1.8602000000000001</v>
      </c>
      <c r="FR106">
        <v>1.86188</v>
      </c>
      <c r="FS106">
        <v>1.85846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-6.04</v>
      </c>
      <c r="GH106">
        <v>0.25619999999999998</v>
      </c>
      <c r="GI106">
        <v>-4.2478098867432763</v>
      </c>
      <c r="GJ106">
        <v>-3.9744887815693084E-3</v>
      </c>
      <c r="GK106">
        <v>1.847162108954052E-6</v>
      </c>
      <c r="GL106">
        <v>-4.4217609294687878E-10</v>
      </c>
      <c r="GM106">
        <v>0.25621500000000452</v>
      </c>
      <c r="GN106">
        <v>0</v>
      </c>
      <c r="GO106">
        <v>0</v>
      </c>
      <c r="GP106">
        <v>0</v>
      </c>
      <c r="GQ106">
        <v>6</v>
      </c>
      <c r="GR106">
        <v>2080</v>
      </c>
      <c r="GS106">
        <v>4</v>
      </c>
      <c r="GT106">
        <v>32</v>
      </c>
      <c r="GU106">
        <v>40.200000000000003</v>
      </c>
      <c r="GV106">
        <v>40.299999999999997</v>
      </c>
      <c r="GW106">
        <v>1.4856</v>
      </c>
      <c r="GX106">
        <v>2.5610400000000002</v>
      </c>
      <c r="GY106">
        <v>1.4489700000000001</v>
      </c>
      <c r="GZ106">
        <v>2.323</v>
      </c>
      <c r="HA106">
        <v>1.5478499999999999</v>
      </c>
      <c r="HB106">
        <v>2.2912599999999999</v>
      </c>
      <c r="HC106">
        <v>38.969299999999997</v>
      </c>
      <c r="HD106">
        <v>15.235300000000001</v>
      </c>
      <c r="HE106">
        <v>18</v>
      </c>
      <c r="HF106">
        <v>508.339</v>
      </c>
      <c r="HG106">
        <v>526.07600000000002</v>
      </c>
      <c r="HH106">
        <v>31.000299999999999</v>
      </c>
      <c r="HI106">
        <v>34.0762</v>
      </c>
      <c r="HJ106">
        <v>30.000800000000002</v>
      </c>
      <c r="HK106">
        <v>33.875500000000002</v>
      </c>
      <c r="HL106">
        <v>33.8748</v>
      </c>
      <c r="HM106">
        <v>29.7331</v>
      </c>
      <c r="HN106">
        <v>12.849600000000001</v>
      </c>
      <c r="HO106">
        <v>100</v>
      </c>
      <c r="HP106">
        <v>31</v>
      </c>
      <c r="HQ106">
        <v>611.82500000000005</v>
      </c>
      <c r="HR106">
        <v>36.303899999999999</v>
      </c>
      <c r="HS106">
        <v>98.690100000000001</v>
      </c>
      <c r="HT106">
        <v>97.665700000000001</v>
      </c>
    </row>
    <row r="107" spans="1:228" x14ac:dyDescent="0.2">
      <c r="A107">
        <v>92</v>
      </c>
      <c r="B107">
        <v>1675365829</v>
      </c>
      <c r="C107">
        <v>363.5</v>
      </c>
      <c r="D107" t="s">
        <v>543</v>
      </c>
      <c r="E107" t="s">
        <v>544</v>
      </c>
      <c r="F107">
        <v>4</v>
      </c>
      <c r="G107">
        <v>1675365826.75</v>
      </c>
      <c r="H107">
        <f t="shared" si="34"/>
        <v>2.8592355900141427E-4</v>
      </c>
      <c r="I107">
        <f t="shared" si="35"/>
        <v>0.28592355900141425</v>
      </c>
      <c r="J107">
        <f t="shared" si="36"/>
        <v>1.8822015707086834</v>
      </c>
      <c r="K107">
        <f t="shared" si="37"/>
        <v>587.38774999999998</v>
      </c>
      <c r="L107">
        <f t="shared" si="38"/>
        <v>392.64611210225928</v>
      </c>
      <c r="M107">
        <f t="shared" si="39"/>
        <v>39.815779242666196</v>
      </c>
      <c r="N107">
        <f t="shared" si="40"/>
        <v>59.563307168964144</v>
      </c>
      <c r="O107">
        <f t="shared" si="41"/>
        <v>1.6662818092577338E-2</v>
      </c>
      <c r="P107">
        <f t="shared" si="42"/>
        <v>2.7720159211709889</v>
      </c>
      <c r="Q107">
        <f t="shared" si="43"/>
        <v>1.660737270445356E-2</v>
      </c>
      <c r="R107">
        <f t="shared" si="44"/>
        <v>1.0384574030684143E-2</v>
      </c>
      <c r="S107">
        <f t="shared" si="45"/>
        <v>226.1134807349971</v>
      </c>
      <c r="T107">
        <f t="shared" si="46"/>
        <v>35.219668539079166</v>
      </c>
      <c r="U107">
        <f t="shared" si="47"/>
        <v>34.125712500000013</v>
      </c>
      <c r="V107">
        <f t="shared" si="48"/>
        <v>5.3805911082293028</v>
      </c>
      <c r="W107">
        <f t="shared" si="49"/>
        <v>69.878581217644538</v>
      </c>
      <c r="X107">
        <f t="shared" si="50"/>
        <v>3.713038169557195</v>
      </c>
      <c r="Y107">
        <f t="shared" si="51"/>
        <v>5.3135568937676743</v>
      </c>
      <c r="Z107">
        <f t="shared" si="52"/>
        <v>1.6675529386721077</v>
      </c>
      <c r="AA107">
        <f t="shared" si="53"/>
        <v>-12.60922895196237</v>
      </c>
      <c r="AB107">
        <f t="shared" si="54"/>
        <v>-33.591482419463624</v>
      </c>
      <c r="AC107">
        <f t="shared" si="55"/>
        <v>-2.8029567148753611</v>
      </c>
      <c r="AD107">
        <f t="shared" si="56"/>
        <v>177.10981264869574</v>
      </c>
      <c r="AE107">
        <f t="shared" si="57"/>
        <v>12.747577505356483</v>
      </c>
      <c r="AF107">
        <f t="shared" si="58"/>
        <v>0.27405329852172217</v>
      </c>
      <c r="AG107">
        <f t="shared" si="59"/>
        <v>1.8822015707086834</v>
      </c>
      <c r="AH107">
        <v>624.29291310049359</v>
      </c>
      <c r="AI107">
        <v>612.75887272727266</v>
      </c>
      <c r="AJ107">
        <v>1.7444851260456109</v>
      </c>
      <c r="AK107">
        <v>66.400829897101715</v>
      </c>
      <c r="AL107">
        <f t="shared" si="60"/>
        <v>0.28592355900141425</v>
      </c>
      <c r="AM107">
        <v>36.298850493683297</v>
      </c>
      <c r="AN107">
        <v>36.621203030303008</v>
      </c>
      <c r="AO107">
        <v>1.272315868430742E-3</v>
      </c>
      <c r="AP107">
        <v>80.259830754641285</v>
      </c>
      <c r="AQ107">
        <v>5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47319.290901561653</v>
      </c>
      <c r="AV107">
        <f t="shared" si="64"/>
        <v>1199.98875</v>
      </c>
      <c r="AW107">
        <f t="shared" si="65"/>
        <v>1025.9155635932627</v>
      </c>
      <c r="AX107">
        <f t="shared" si="66"/>
        <v>0.85493765136820055</v>
      </c>
      <c r="AY107">
        <f t="shared" si="67"/>
        <v>0.18842966714062703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1675365826.75</v>
      </c>
      <c r="BF107">
        <v>587.38774999999998</v>
      </c>
      <c r="BG107">
        <v>602.873875</v>
      </c>
      <c r="BH107">
        <v>36.616387500000002</v>
      </c>
      <c r="BI107">
        <v>36.29965</v>
      </c>
      <c r="BJ107">
        <v>593.43600000000004</v>
      </c>
      <c r="BK107">
        <v>36.360162500000001</v>
      </c>
      <c r="BL107">
        <v>500.13362499999999</v>
      </c>
      <c r="BM107">
        <v>101.30387500000001</v>
      </c>
      <c r="BN107">
        <v>9.9852212500000009E-2</v>
      </c>
      <c r="BO107">
        <v>33.900937499999998</v>
      </c>
      <c r="BP107">
        <v>34.125712500000013</v>
      </c>
      <c r="BQ107">
        <v>999.9</v>
      </c>
      <c r="BR107">
        <v>0</v>
      </c>
      <c r="BS107">
        <v>0</v>
      </c>
      <c r="BT107">
        <v>9010.3924999999999</v>
      </c>
      <c r="BU107">
        <v>0</v>
      </c>
      <c r="BV107">
        <v>327.8125</v>
      </c>
      <c r="BW107">
        <v>-15.485975</v>
      </c>
      <c r="BX107">
        <v>609.71337500000004</v>
      </c>
      <c r="BY107">
        <v>625.58224999999993</v>
      </c>
      <c r="BZ107">
        <v>0.31672800000000001</v>
      </c>
      <c r="CA107">
        <v>602.873875</v>
      </c>
      <c r="CB107">
        <v>36.29965</v>
      </c>
      <c r="CC107">
        <v>3.7093850000000002</v>
      </c>
      <c r="CD107">
        <v>3.6772987499999998</v>
      </c>
      <c r="CE107">
        <v>27.609874999999999</v>
      </c>
      <c r="CF107">
        <v>27.461349999999999</v>
      </c>
      <c r="CG107">
        <v>1199.98875</v>
      </c>
      <c r="CH107">
        <v>0.49999462500000003</v>
      </c>
      <c r="CI107">
        <v>0.50000537499999997</v>
      </c>
      <c r="CJ107">
        <v>0</v>
      </c>
      <c r="CK107">
        <v>847.23987499999998</v>
      </c>
      <c r="CL107">
        <v>4.9990899999999998</v>
      </c>
      <c r="CM107">
        <v>8873.77</v>
      </c>
      <c r="CN107">
        <v>9557.7587499999991</v>
      </c>
      <c r="CO107">
        <v>44.561999999999998</v>
      </c>
      <c r="CP107">
        <v>47.186999999999998</v>
      </c>
      <c r="CQ107">
        <v>45.375</v>
      </c>
      <c r="CR107">
        <v>46.046499999999988</v>
      </c>
      <c r="CS107">
        <v>45.936999999999998</v>
      </c>
      <c r="CT107">
        <v>597.48874999999998</v>
      </c>
      <c r="CU107">
        <v>597.5</v>
      </c>
      <c r="CV107">
        <v>0</v>
      </c>
      <c r="CW107">
        <v>1675365847.3</v>
      </c>
      <c r="CX107">
        <v>0</v>
      </c>
      <c r="CY107">
        <v>1675363412.5999999</v>
      </c>
      <c r="CZ107" t="s">
        <v>356</v>
      </c>
      <c r="DA107">
        <v>1675363412.5999999</v>
      </c>
      <c r="DB107">
        <v>1675363407.5999999</v>
      </c>
      <c r="DC107">
        <v>2</v>
      </c>
      <c r="DD107">
        <v>-0.36699999999999999</v>
      </c>
      <c r="DE107">
        <v>-1.9E-2</v>
      </c>
      <c r="DF107">
        <v>-5.625</v>
      </c>
      <c r="DG107">
        <v>0.25600000000000001</v>
      </c>
      <c r="DH107">
        <v>415</v>
      </c>
      <c r="DI107">
        <v>35</v>
      </c>
      <c r="DJ107">
        <v>0.26</v>
      </c>
      <c r="DK107">
        <v>0.03</v>
      </c>
      <c r="DL107">
        <v>-15.408809756097559</v>
      </c>
      <c r="DM107">
        <v>-0.74074703832754563</v>
      </c>
      <c r="DN107">
        <v>0.1001965624376943</v>
      </c>
      <c r="DO107">
        <v>0</v>
      </c>
      <c r="DP107">
        <v>0.30322846341463411</v>
      </c>
      <c r="DQ107">
        <v>-6.1885505226481089E-3</v>
      </c>
      <c r="DR107">
        <v>1.5602612562812901E-2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2.9471500000000002</v>
      </c>
      <c r="EB107">
        <v>2.6238199999999998</v>
      </c>
      <c r="EC107">
        <v>0.13194500000000001</v>
      </c>
      <c r="ED107">
        <v>0.13238800000000001</v>
      </c>
      <c r="EE107">
        <v>0.14627999999999999</v>
      </c>
      <c r="EF107">
        <v>0.144092</v>
      </c>
      <c r="EG107">
        <v>26125.3</v>
      </c>
      <c r="EH107">
        <v>26548.6</v>
      </c>
      <c r="EI107">
        <v>28004.799999999999</v>
      </c>
      <c r="EJ107">
        <v>29458.2</v>
      </c>
      <c r="EK107">
        <v>32903.599999999999</v>
      </c>
      <c r="EL107">
        <v>35018.699999999997</v>
      </c>
      <c r="EM107">
        <v>39535.5</v>
      </c>
      <c r="EN107">
        <v>42123.9</v>
      </c>
      <c r="EO107">
        <v>1.9495800000000001</v>
      </c>
      <c r="EP107">
        <v>1.91252</v>
      </c>
      <c r="EQ107">
        <v>0.118934</v>
      </c>
      <c r="ER107">
        <v>0</v>
      </c>
      <c r="ES107">
        <v>32.194800000000001</v>
      </c>
      <c r="ET107">
        <v>999.9</v>
      </c>
      <c r="EU107">
        <v>73.400000000000006</v>
      </c>
      <c r="EV107">
        <v>34.299999999999997</v>
      </c>
      <c r="EW107">
        <v>39.3643</v>
      </c>
      <c r="EX107">
        <v>57.2072</v>
      </c>
      <c r="EY107">
        <v>2.8846099999999999</v>
      </c>
      <c r="EZ107">
        <v>1</v>
      </c>
      <c r="FA107">
        <v>0.52812499999999996</v>
      </c>
      <c r="FB107">
        <v>0.85166900000000001</v>
      </c>
      <c r="FC107">
        <v>20.268999999999998</v>
      </c>
      <c r="FD107">
        <v>5.2195400000000003</v>
      </c>
      <c r="FE107">
        <v>12.0099</v>
      </c>
      <c r="FF107">
        <v>4.9865000000000004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1.8642099999999999</v>
      </c>
      <c r="FO107">
        <v>1.8603499999999999</v>
      </c>
      <c r="FP107">
        <v>1.8609599999999999</v>
      </c>
      <c r="FQ107">
        <v>1.8601799999999999</v>
      </c>
      <c r="FR107">
        <v>1.86188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-6.0570000000000004</v>
      </c>
      <c r="GH107">
        <v>0.25619999999999998</v>
      </c>
      <c r="GI107">
        <v>-4.2478098867432763</v>
      </c>
      <c r="GJ107">
        <v>-3.9744887815693084E-3</v>
      </c>
      <c r="GK107">
        <v>1.847162108954052E-6</v>
      </c>
      <c r="GL107">
        <v>-4.4217609294687878E-10</v>
      </c>
      <c r="GM107">
        <v>0.25621500000000452</v>
      </c>
      <c r="GN107">
        <v>0</v>
      </c>
      <c r="GO107">
        <v>0</v>
      </c>
      <c r="GP107">
        <v>0</v>
      </c>
      <c r="GQ107">
        <v>6</v>
      </c>
      <c r="GR107">
        <v>2080</v>
      </c>
      <c r="GS107">
        <v>4</v>
      </c>
      <c r="GT107">
        <v>32</v>
      </c>
      <c r="GU107">
        <v>40.299999999999997</v>
      </c>
      <c r="GV107">
        <v>40.4</v>
      </c>
      <c r="GW107">
        <v>1.49902</v>
      </c>
      <c r="GX107">
        <v>2.5500500000000001</v>
      </c>
      <c r="GY107">
        <v>1.4489700000000001</v>
      </c>
      <c r="GZ107">
        <v>2.323</v>
      </c>
      <c r="HA107">
        <v>1.5478499999999999</v>
      </c>
      <c r="HB107">
        <v>2.3913600000000002</v>
      </c>
      <c r="HC107">
        <v>38.969299999999997</v>
      </c>
      <c r="HD107">
        <v>15.2615</v>
      </c>
      <c r="HE107">
        <v>18</v>
      </c>
      <c r="HF107">
        <v>508.35300000000001</v>
      </c>
      <c r="HG107">
        <v>526.12599999999998</v>
      </c>
      <c r="HH107">
        <v>30.9998</v>
      </c>
      <c r="HI107">
        <v>34.083100000000002</v>
      </c>
      <c r="HJ107">
        <v>30.000699999999998</v>
      </c>
      <c r="HK107">
        <v>33.881599999999999</v>
      </c>
      <c r="HL107">
        <v>33.880499999999998</v>
      </c>
      <c r="HM107">
        <v>30.060600000000001</v>
      </c>
      <c r="HN107">
        <v>12.849600000000001</v>
      </c>
      <c r="HO107">
        <v>100</v>
      </c>
      <c r="HP107">
        <v>31</v>
      </c>
      <c r="HQ107">
        <v>618.51499999999999</v>
      </c>
      <c r="HR107">
        <v>36.303899999999999</v>
      </c>
      <c r="HS107">
        <v>98.6892</v>
      </c>
      <c r="HT107">
        <v>97.664599999999993</v>
      </c>
    </row>
    <row r="108" spans="1:228" x14ac:dyDescent="0.2">
      <c r="A108">
        <v>93</v>
      </c>
      <c r="B108">
        <v>1675365833</v>
      </c>
      <c r="C108">
        <v>367.5</v>
      </c>
      <c r="D108" t="s">
        <v>545</v>
      </c>
      <c r="E108" t="s">
        <v>546</v>
      </c>
      <c r="F108">
        <v>4</v>
      </c>
      <c r="G108">
        <v>1675365831</v>
      </c>
      <c r="H108">
        <f t="shared" si="34"/>
        <v>2.8518625178187838E-4</v>
      </c>
      <c r="I108">
        <f t="shared" si="35"/>
        <v>0.2851862517818784</v>
      </c>
      <c r="J108">
        <f t="shared" si="36"/>
        <v>1.9443688211630645</v>
      </c>
      <c r="K108">
        <f t="shared" si="37"/>
        <v>594.49099999999999</v>
      </c>
      <c r="L108">
        <f t="shared" si="38"/>
        <v>393.6482185202388</v>
      </c>
      <c r="M108">
        <f t="shared" si="39"/>
        <v>39.917351507741891</v>
      </c>
      <c r="N108">
        <f t="shared" si="40"/>
        <v>60.283535143113866</v>
      </c>
      <c r="O108">
        <f t="shared" si="41"/>
        <v>1.6659623475536175E-2</v>
      </c>
      <c r="P108">
        <f t="shared" si="42"/>
        <v>2.7732647452603842</v>
      </c>
      <c r="Q108">
        <f t="shared" si="43"/>
        <v>1.6604224175684551E-2</v>
      </c>
      <c r="R108">
        <f t="shared" si="44"/>
        <v>1.0382602082004264E-2</v>
      </c>
      <c r="S108">
        <f t="shared" si="45"/>
        <v>226.11490080711991</v>
      </c>
      <c r="T108">
        <f t="shared" si="46"/>
        <v>35.217208781056257</v>
      </c>
      <c r="U108">
        <f t="shared" si="47"/>
        <v>34.115742857142862</v>
      </c>
      <c r="V108">
        <f t="shared" si="48"/>
        <v>5.3776023712465202</v>
      </c>
      <c r="W108">
        <f t="shared" si="49"/>
        <v>69.905322274220723</v>
      </c>
      <c r="X108">
        <f t="shared" si="50"/>
        <v>3.7140188606811595</v>
      </c>
      <c r="Y108">
        <f t="shared" si="51"/>
        <v>5.3129271704263257</v>
      </c>
      <c r="Z108">
        <f t="shared" si="52"/>
        <v>1.6635835105653607</v>
      </c>
      <c r="AA108">
        <f t="shared" si="53"/>
        <v>-12.576713703580836</v>
      </c>
      <c r="AB108">
        <f t="shared" si="54"/>
        <v>-32.433478575032886</v>
      </c>
      <c r="AC108">
        <f t="shared" si="55"/>
        <v>-2.7049514675169992</v>
      </c>
      <c r="AD108">
        <f t="shared" si="56"/>
        <v>178.3997570609892</v>
      </c>
      <c r="AE108">
        <f t="shared" si="57"/>
        <v>12.743735752716001</v>
      </c>
      <c r="AF108">
        <f t="shared" si="58"/>
        <v>0.28046138498780582</v>
      </c>
      <c r="AG108">
        <f t="shared" si="59"/>
        <v>1.9443688211630645</v>
      </c>
      <c r="AH108">
        <v>631.24935256280537</v>
      </c>
      <c r="AI108">
        <v>619.69561212121221</v>
      </c>
      <c r="AJ108">
        <v>1.7336073505345011</v>
      </c>
      <c r="AK108">
        <v>66.400829897101715</v>
      </c>
      <c r="AL108">
        <f t="shared" si="60"/>
        <v>0.2851862517818784</v>
      </c>
      <c r="AM108">
        <v>36.301350645678781</v>
      </c>
      <c r="AN108">
        <v>36.629582424242422</v>
      </c>
      <c r="AO108">
        <v>2.1295809282662981E-4</v>
      </c>
      <c r="AP108">
        <v>80.259830754641285</v>
      </c>
      <c r="AQ108">
        <v>5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47353.917838327201</v>
      </c>
      <c r="AV108">
        <f t="shared" si="64"/>
        <v>1199.991428571429</v>
      </c>
      <c r="AW108">
        <f t="shared" si="65"/>
        <v>1025.9183278793371</v>
      </c>
      <c r="AX108">
        <f t="shared" si="66"/>
        <v>0.85493804659978023</v>
      </c>
      <c r="AY108">
        <f t="shared" si="67"/>
        <v>0.18843042993757561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1675365831</v>
      </c>
      <c r="BF108">
        <v>594.49099999999999</v>
      </c>
      <c r="BG108">
        <v>609.97885714285712</v>
      </c>
      <c r="BH108">
        <v>36.626100000000001</v>
      </c>
      <c r="BI108">
        <v>36.301971428571427</v>
      </c>
      <c r="BJ108">
        <v>600.55542857142871</v>
      </c>
      <c r="BK108">
        <v>36.369885714285722</v>
      </c>
      <c r="BL108">
        <v>500.15185714285718</v>
      </c>
      <c r="BM108">
        <v>101.3035714285714</v>
      </c>
      <c r="BN108">
        <v>0.10004131428571431</v>
      </c>
      <c r="BO108">
        <v>33.898814285714288</v>
      </c>
      <c r="BP108">
        <v>34.115742857142862</v>
      </c>
      <c r="BQ108">
        <v>999.89999999999986</v>
      </c>
      <c r="BR108">
        <v>0</v>
      </c>
      <c r="BS108">
        <v>0</v>
      </c>
      <c r="BT108">
        <v>9017.0542857142846</v>
      </c>
      <c r="BU108">
        <v>0</v>
      </c>
      <c r="BV108">
        <v>329.50857142857149</v>
      </c>
      <c r="BW108">
        <v>-15.487828571428571</v>
      </c>
      <c r="BX108">
        <v>617.09271428571424</v>
      </c>
      <c r="BY108">
        <v>632.95642857142855</v>
      </c>
      <c r="BZ108">
        <v>0.32414228571428572</v>
      </c>
      <c r="CA108">
        <v>609.97885714285712</v>
      </c>
      <c r="CB108">
        <v>36.301971428571427</v>
      </c>
      <c r="CC108">
        <v>3.7103457142857148</v>
      </c>
      <c r="CD108">
        <v>3.677511428571429</v>
      </c>
      <c r="CE108">
        <v>27.6143</v>
      </c>
      <c r="CF108">
        <v>27.46235714285714</v>
      </c>
      <c r="CG108">
        <v>1199.991428571429</v>
      </c>
      <c r="CH108">
        <v>0.49998142857142858</v>
      </c>
      <c r="CI108">
        <v>0.50001857142857142</v>
      </c>
      <c r="CJ108">
        <v>0</v>
      </c>
      <c r="CK108">
        <v>847.04585714285702</v>
      </c>
      <c r="CL108">
        <v>4.9990899999999998</v>
      </c>
      <c r="CM108">
        <v>8871.7557142857149</v>
      </c>
      <c r="CN108">
        <v>9557.7142857142862</v>
      </c>
      <c r="CO108">
        <v>44.561999999999998</v>
      </c>
      <c r="CP108">
        <v>47.186999999999998</v>
      </c>
      <c r="CQ108">
        <v>45.392714285714291</v>
      </c>
      <c r="CR108">
        <v>46.061999999999998</v>
      </c>
      <c r="CS108">
        <v>45.928142857142859</v>
      </c>
      <c r="CT108">
        <v>597.47428571428566</v>
      </c>
      <c r="CU108">
        <v>597.51714285714274</v>
      </c>
      <c r="CV108">
        <v>0</v>
      </c>
      <c r="CW108">
        <v>1675365851.5</v>
      </c>
      <c r="CX108">
        <v>0</v>
      </c>
      <c r="CY108">
        <v>1675363412.5999999</v>
      </c>
      <c r="CZ108" t="s">
        <v>356</v>
      </c>
      <c r="DA108">
        <v>1675363412.5999999</v>
      </c>
      <c r="DB108">
        <v>1675363407.5999999</v>
      </c>
      <c r="DC108">
        <v>2</v>
      </c>
      <c r="DD108">
        <v>-0.36699999999999999</v>
      </c>
      <c r="DE108">
        <v>-1.9E-2</v>
      </c>
      <c r="DF108">
        <v>-5.625</v>
      </c>
      <c r="DG108">
        <v>0.25600000000000001</v>
      </c>
      <c r="DH108">
        <v>415</v>
      </c>
      <c r="DI108">
        <v>35</v>
      </c>
      <c r="DJ108">
        <v>0.26</v>
      </c>
      <c r="DK108">
        <v>0.03</v>
      </c>
      <c r="DL108">
        <v>-15.434873170731709</v>
      </c>
      <c r="DM108">
        <v>-0.76024599303138085</v>
      </c>
      <c r="DN108">
        <v>0.1001876386523156</v>
      </c>
      <c r="DO108">
        <v>0</v>
      </c>
      <c r="DP108">
        <v>0.30446773170731711</v>
      </c>
      <c r="DQ108">
        <v>0.1021611428571427</v>
      </c>
      <c r="DR108">
        <v>1.6720350769491899E-2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400</v>
      </c>
      <c r="EA108">
        <v>2.9474399999999998</v>
      </c>
      <c r="EB108">
        <v>2.62385</v>
      </c>
      <c r="EC108">
        <v>0.13298399999999999</v>
      </c>
      <c r="ED108">
        <v>0.133406</v>
      </c>
      <c r="EE108">
        <v>0.14630099999999999</v>
      </c>
      <c r="EF108">
        <v>0.144095</v>
      </c>
      <c r="EG108">
        <v>26093.8</v>
      </c>
      <c r="EH108">
        <v>26517.200000000001</v>
      </c>
      <c r="EI108">
        <v>28004.7</v>
      </c>
      <c r="EJ108">
        <v>29457.9</v>
      </c>
      <c r="EK108">
        <v>32902.800000000003</v>
      </c>
      <c r="EL108">
        <v>35018.5</v>
      </c>
      <c r="EM108">
        <v>39535.4</v>
      </c>
      <c r="EN108">
        <v>42123.8</v>
      </c>
      <c r="EO108">
        <v>1.9497199999999999</v>
      </c>
      <c r="EP108">
        <v>1.91235</v>
      </c>
      <c r="EQ108">
        <v>0.119198</v>
      </c>
      <c r="ER108">
        <v>0</v>
      </c>
      <c r="ES108">
        <v>32.190100000000001</v>
      </c>
      <c r="ET108">
        <v>999.9</v>
      </c>
      <c r="EU108">
        <v>73.400000000000006</v>
      </c>
      <c r="EV108">
        <v>34.299999999999997</v>
      </c>
      <c r="EW108">
        <v>39.363199999999999</v>
      </c>
      <c r="EX108">
        <v>57.507199999999997</v>
      </c>
      <c r="EY108">
        <v>2.1634600000000002</v>
      </c>
      <c r="EZ108">
        <v>1</v>
      </c>
      <c r="FA108">
        <v>0.52862299999999995</v>
      </c>
      <c r="FB108">
        <v>0.84864600000000001</v>
      </c>
      <c r="FC108">
        <v>20.268999999999998</v>
      </c>
      <c r="FD108">
        <v>5.2187900000000003</v>
      </c>
      <c r="FE108">
        <v>12.0098</v>
      </c>
      <c r="FF108">
        <v>4.9863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1.8642300000000001</v>
      </c>
      <c r="FO108">
        <v>1.8603400000000001</v>
      </c>
      <c r="FP108">
        <v>1.8609599999999999</v>
      </c>
      <c r="FQ108">
        <v>1.86019</v>
      </c>
      <c r="FR108">
        <v>1.86188</v>
      </c>
      <c r="FS108">
        <v>1.8585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-6.0720000000000001</v>
      </c>
      <c r="GH108">
        <v>0.25629999999999997</v>
      </c>
      <c r="GI108">
        <v>-4.2478098867432763</v>
      </c>
      <c r="GJ108">
        <v>-3.9744887815693084E-3</v>
      </c>
      <c r="GK108">
        <v>1.847162108954052E-6</v>
      </c>
      <c r="GL108">
        <v>-4.4217609294687878E-10</v>
      </c>
      <c r="GM108">
        <v>0.25621500000000452</v>
      </c>
      <c r="GN108">
        <v>0</v>
      </c>
      <c r="GO108">
        <v>0</v>
      </c>
      <c r="GP108">
        <v>0</v>
      </c>
      <c r="GQ108">
        <v>6</v>
      </c>
      <c r="GR108">
        <v>2080</v>
      </c>
      <c r="GS108">
        <v>4</v>
      </c>
      <c r="GT108">
        <v>32</v>
      </c>
      <c r="GU108">
        <v>40.299999999999997</v>
      </c>
      <c r="GV108">
        <v>40.4</v>
      </c>
      <c r="GW108">
        <v>1.5124500000000001</v>
      </c>
      <c r="GX108">
        <v>2.5500500000000001</v>
      </c>
      <c r="GY108">
        <v>1.4489700000000001</v>
      </c>
      <c r="GZ108">
        <v>2.323</v>
      </c>
      <c r="HA108">
        <v>1.5478499999999999</v>
      </c>
      <c r="HB108">
        <v>2.3034699999999999</v>
      </c>
      <c r="HC108">
        <v>38.969299999999997</v>
      </c>
      <c r="HD108">
        <v>15.252800000000001</v>
      </c>
      <c r="HE108">
        <v>18</v>
      </c>
      <c r="HF108">
        <v>508.49900000000002</v>
      </c>
      <c r="HG108">
        <v>526.04499999999996</v>
      </c>
      <c r="HH108">
        <v>30.999500000000001</v>
      </c>
      <c r="HI108">
        <v>34.089300000000001</v>
      </c>
      <c r="HJ108">
        <v>30.000800000000002</v>
      </c>
      <c r="HK108">
        <v>33.887599999999999</v>
      </c>
      <c r="HL108">
        <v>33.886099999999999</v>
      </c>
      <c r="HM108">
        <v>30.331499999999998</v>
      </c>
      <c r="HN108">
        <v>12.849600000000001</v>
      </c>
      <c r="HO108">
        <v>100</v>
      </c>
      <c r="HP108">
        <v>31</v>
      </c>
      <c r="HQ108">
        <v>625.19299999999998</v>
      </c>
      <c r="HR108">
        <v>36.303899999999999</v>
      </c>
      <c r="HS108">
        <v>98.688999999999993</v>
      </c>
      <c r="HT108">
        <v>97.664100000000005</v>
      </c>
    </row>
    <row r="109" spans="1:228" x14ac:dyDescent="0.2">
      <c r="A109">
        <v>94</v>
      </c>
      <c r="B109">
        <v>1675365837</v>
      </c>
      <c r="C109">
        <v>371.5</v>
      </c>
      <c r="D109" t="s">
        <v>547</v>
      </c>
      <c r="E109" t="s">
        <v>548</v>
      </c>
      <c r="F109">
        <v>4</v>
      </c>
      <c r="G109">
        <v>1675365834.6875</v>
      </c>
      <c r="H109">
        <f t="shared" si="34"/>
        <v>2.8691629645085769E-4</v>
      </c>
      <c r="I109">
        <f t="shared" si="35"/>
        <v>0.2869162964508577</v>
      </c>
      <c r="J109">
        <f t="shared" si="36"/>
        <v>2.1295016769073691</v>
      </c>
      <c r="K109">
        <f t="shared" si="37"/>
        <v>600.57999999999993</v>
      </c>
      <c r="L109">
        <f t="shared" si="38"/>
        <v>383.04525725982256</v>
      </c>
      <c r="M109">
        <f t="shared" si="39"/>
        <v>38.842805149096286</v>
      </c>
      <c r="N109">
        <f t="shared" si="40"/>
        <v>60.901973002684997</v>
      </c>
      <c r="O109">
        <f t="shared" si="41"/>
        <v>1.6748749320154032E-2</v>
      </c>
      <c r="P109">
        <f t="shared" si="42"/>
        <v>2.7671785749607043</v>
      </c>
      <c r="Q109">
        <f t="shared" si="43"/>
        <v>1.6692634053198849E-2</v>
      </c>
      <c r="R109">
        <f t="shared" si="44"/>
        <v>1.0437922265932631E-2</v>
      </c>
      <c r="S109">
        <f t="shared" si="45"/>
        <v>226.11233661073703</v>
      </c>
      <c r="T109">
        <f t="shared" si="46"/>
        <v>35.22090636649714</v>
      </c>
      <c r="U109">
        <f t="shared" si="47"/>
        <v>34.121574999999993</v>
      </c>
      <c r="V109">
        <f t="shared" si="48"/>
        <v>5.3793505776549582</v>
      </c>
      <c r="W109">
        <f t="shared" si="49"/>
        <v>69.909057948621466</v>
      </c>
      <c r="X109">
        <f t="shared" si="50"/>
        <v>3.7145305657422876</v>
      </c>
      <c r="Y109">
        <f t="shared" si="51"/>
        <v>5.3133752259574454</v>
      </c>
      <c r="Z109">
        <f t="shared" si="52"/>
        <v>1.6648200119126706</v>
      </c>
      <c r="AA109">
        <f t="shared" si="53"/>
        <v>-12.653008673482825</v>
      </c>
      <c r="AB109">
        <f t="shared" si="54"/>
        <v>-33.006989057487132</v>
      </c>
      <c r="AC109">
        <f t="shared" si="55"/>
        <v>-2.7589357290104757</v>
      </c>
      <c r="AD109">
        <f t="shared" si="56"/>
        <v>177.69340315075658</v>
      </c>
      <c r="AE109">
        <f t="shared" si="57"/>
        <v>12.790563567721152</v>
      </c>
      <c r="AF109">
        <f t="shared" si="58"/>
        <v>0.28583895218625527</v>
      </c>
      <c r="AG109">
        <f t="shared" si="59"/>
        <v>2.1295016769073691</v>
      </c>
      <c r="AH109">
        <v>638.12156015023515</v>
      </c>
      <c r="AI109">
        <v>626.50392121212121</v>
      </c>
      <c r="AJ109">
        <v>1.7020050156131401</v>
      </c>
      <c r="AK109">
        <v>66.400829897101715</v>
      </c>
      <c r="AL109">
        <f t="shared" si="60"/>
        <v>0.2869162964508577</v>
      </c>
      <c r="AM109">
        <v>36.301031025321521</v>
      </c>
      <c r="AN109">
        <v>36.631912121212117</v>
      </c>
      <c r="AO109">
        <v>1.1008138829676E-4</v>
      </c>
      <c r="AP109">
        <v>80.259830754641285</v>
      </c>
      <c r="AQ109">
        <v>5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47186.602013584779</v>
      </c>
      <c r="AV109">
        <f t="shared" si="64"/>
        <v>1199.9775</v>
      </c>
      <c r="AW109">
        <f t="shared" si="65"/>
        <v>1025.906451093646</v>
      </c>
      <c r="AX109">
        <f t="shared" si="66"/>
        <v>0.85493807266690092</v>
      </c>
      <c r="AY109">
        <f t="shared" si="67"/>
        <v>0.18843048024711884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1675365834.6875</v>
      </c>
      <c r="BF109">
        <v>600.57999999999993</v>
      </c>
      <c r="BG109">
        <v>616.12975000000006</v>
      </c>
      <c r="BH109">
        <v>36.630549999999999</v>
      </c>
      <c r="BI109">
        <v>36.300212500000001</v>
      </c>
      <c r="BJ109">
        <v>606.65762499999994</v>
      </c>
      <c r="BK109">
        <v>36.37435</v>
      </c>
      <c r="BL109">
        <v>500.1585</v>
      </c>
      <c r="BM109">
        <v>101.305125</v>
      </c>
      <c r="BN109">
        <v>0.10013825</v>
      </c>
      <c r="BO109">
        <v>33.900325000000002</v>
      </c>
      <c r="BP109">
        <v>34.121574999999993</v>
      </c>
      <c r="BQ109">
        <v>999.9</v>
      </c>
      <c r="BR109">
        <v>0</v>
      </c>
      <c r="BS109">
        <v>0</v>
      </c>
      <c r="BT109">
        <v>8984.6087499999994</v>
      </c>
      <c r="BU109">
        <v>0</v>
      </c>
      <c r="BV109">
        <v>332.51274999999998</v>
      </c>
      <c r="BW109">
        <v>-15.549837500000001</v>
      </c>
      <c r="BX109">
        <v>623.41575</v>
      </c>
      <c r="BY109">
        <v>639.33787499999994</v>
      </c>
      <c r="BZ109">
        <v>0.33033299999999999</v>
      </c>
      <c r="CA109">
        <v>616.12975000000006</v>
      </c>
      <c r="CB109">
        <v>36.300212500000001</v>
      </c>
      <c r="CC109">
        <v>3.7108599999999998</v>
      </c>
      <c r="CD109">
        <v>3.6773950000000002</v>
      </c>
      <c r="CE109">
        <v>27.616675000000001</v>
      </c>
      <c r="CF109">
        <v>27.4618</v>
      </c>
      <c r="CG109">
        <v>1199.9775</v>
      </c>
      <c r="CH109">
        <v>0.49998100000000001</v>
      </c>
      <c r="CI109">
        <v>0.50001899999999999</v>
      </c>
      <c r="CJ109">
        <v>0</v>
      </c>
      <c r="CK109">
        <v>846.87637500000005</v>
      </c>
      <c r="CL109">
        <v>4.9990899999999998</v>
      </c>
      <c r="CM109">
        <v>8869.9337500000001</v>
      </c>
      <c r="CN109">
        <v>9557.6049999999996</v>
      </c>
      <c r="CO109">
        <v>44.561999999999998</v>
      </c>
      <c r="CP109">
        <v>47.186999999999998</v>
      </c>
      <c r="CQ109">
        <v>45.436999999999998</v>
      </c>
      <c r="CR109">
        <v>46.061999999999998</v>
      </c>
      <c r="CS109">
        <v>45.936999999999998</v>
      </c>
      <c r="CT109">
        <v>597.46624999999995</v>
      </c>
      <c r="CU109">
        <v>597.51125000000002</v>
      </c>
      <c r="CV109">
        <v>0</v>
      </c>
      <c r="CW109">
        <v>1675365855.0999999</v>
      </c>
      <c r="CX109">
        <v>0</v>
      </c>
      <c r="CY109">
        <v>1675363412.5999999</v>
      </c>
      <c r="CZ109" t="s">
        <v>356</v>
      </c>
      <c r="DA109">
        <v>1675363412.5999999</v>
      </c>
      <c r="DB109">
        <v>1675363407.5999999</v>
      </c>
      <c r="DC109">
        <v>2</v>
      </c>
      <c r="DD109">
        <v>-0.36699999999999999</v>
      </c>
      <c r="DE109">
        <v>-1.9E-2</v>
      </c>
      <c r="DF109">
        <v>-5.625</v>
      </c>
      <c r="DG109">
        <v>0.25600000000000001</v>
      </c>
      <c r="DH109">
        <v>415</v>
      </c>
      <c r="DI109">
        <v>35</v>
      </c>
      <c r="DJ109">
        <v>0.26</v>
      </c>
      <c r="DK109">
        <v>0.03</v>
      </c>
      <c r="DL109">
        <v>-15.4782425</v>
      </c>
      <c r="DM109">
        <v>-0.37401388367725202</v>
      </c>
      <c r="DN109">
        <v>7.3027234260582566E-2</v>
      </c>
      <c r="DO109">
        <v>0</v>
      </c>
      <c r="DP109">
        <v>0.30874059999999998</v>
      </c>
      <c r="DQ109">
        <v>0.18383261538461501</v>
      </c>
      <c r="DR109">
        <v>1.8236998526073311E-2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400</v>
      </c>
      <c r="EA109">
        <v>2.9469599999999998</v>
      </c>
      <c r="EB109">
        <v>2.6237599999999999</v>
      </c>
      <c r="EC109">
        <v>0.13400599999999999</v>
      </c>
      <c r="ED109">
        <v>0.134438</v>
      </c>
      <c r="EE109">
        <v>0.146314</v>
      </c>
      <c r="EF109">
        <v>0.144094</v>
      </c>
      <c r="EG109">
        <v>26062.7</v>
      </c>
      <c r="EH109">
        <v>26485.200000000001</v>
      </c>
      <c r="EI109">
        <v>28004.400000000001</v>
      </c>
      <c r="EJ109">
        <v>29457.599999999999</v>
      </c>
      <c r="EK109">
        <v>32902.1</v>
      </c>
      <c r="EL109">
        <v>35018.300000000003</v>
      </c>
      <c r="EM109">
        <v>39535</v>
      </c>
      <c r="EN109">
        <v>42123.5</v>
      </c>
      <c r="EO109">
        <v>1.9495</v>
      </c>
      <c r="EP109">
        <v>1.9124000000000001</v>
      </c>
      <c r="EQ109">
        <v>0.119217</v>
      </c>
      <c r="ER109">
        <v>0</v>
      </c>
      <c r="ES109">
        <v>32.189100000000003</v>
      </c>
      <c r="ET109">
        <v>999.9</v>
      </c>
      <c r="EU109">
        <v>73.400000000000006</v>
      </c>
      <c r="EV109">
        <v>34.299999999999997</v>
      </c>
      <c r="EW109">
        <v>39.363900000000001</v>
      </c>
      <c r="EX109">
        <v>57.297199999999997</v>
      </c>
      <c r="EY109">
        <v>2.8765999999999998</v>
      </c>
      <c r="EZ109">
        <v>1</v>
      </c>
      <c r="FA109">
        <v>0.52915599999999996</v>
      </c>
      <c r="FB109">
        <v>0.844472</v>
      </c>
      <c r="FC109">
        <v>20.268999999999998</v>
      </c>
      <c r="FD109">
        <v>5.2187900000000003</v>
      </c>
      <c r="FE109">
        <v>12.0099</v>
      </c>
      <c r="FF109">
        <v>4.9863499999999998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1.8642300000000001</v>
      </c>
      <c r="FO109">
        <v>1.8603499999999999</v>
      </c>
      <c r="FP109">
        <v>1.86097</v>
      </c>
      <c r="FQ109">
        <v>1.8602000000000001</v>
      </c>
      <c r="FR109">
        <v>1.86188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-6.0869999999999997</v>
      </c>
      <c r="GH109">
        <v>0.25619999999999998</v>
      </c>
      <c r="GI109">
        <v>-4.2478098867432763</v>
      </c>
      <c r="GJ109">
        <v>-3.9744887815693084E-3</v>
      </c>
      <c r="GK109">
        <v>1.847162108954052E-6</v>
      </c>
      <c r="GL109">
        <v>-4.4217609294687878E-10</v>
      </c>
      <c r="GM109">
        <v>0.25621500000000452</v>
      </c>
      <c r="GN109">
        <v>0</v>
      </c>
      <c r="GO109">
        <v>0</v>
      </c>
      <c r="GP109">
        <v>0</v>
      </c>
      <c r="GQ109">
        <v>6</v>
      </c>
      <c r="GR109">
        <v>2080</v>
      </c>
      <c r="GS109">
        <v>4</v>
      </c>
      <c r="GT109">
        <v>32</v>
      </c>
      <c r="GU109">
        <v>40.4</v>
      </c>
      <c r="GV109">
        <v>40.5</v>
      </c>
      <c r="GW109">
        <v>1.5258799999999999</v>
      </c>
      <c r="GX109">
        <v>2.5598100000000001</v>
      </c>
      <c r="GY109">
        <v>1.4489700000000001</v>
      </c>
      <c r="GZ109">
        <v>2.323</v>
      </c>
      <c r="HA109">
        <v>1.5478499999999999</v>
      </c>
      <c r="HB109">
        <v>2.3034699999999999</v>
      </c>
      <c r="HC109">
        <v>38.969299999999997</v>
      </c>
      <c r="HD109">
        <v>15.2265</v>
      </c>
      <c r="HE109">
        <v>18</v>
      </c>
      <c r="HF109">
        <v>508.39</v>
      </c>
      <c r="HG109">
        <v>526.12699999999995</v>
      </c>
      <c r="HH109">
        <v>30.999099999999999</v>
      </c>
      <c r="HI109">
        <v>34.095399999999998</v>
      </c>
      <c r="HJ109">
        <v>30.000699999999998</v>
      </c>
      <c r="HK109">
        <v>33.892400000000002</v>
      </c>
      <c r="HL109">
        <v>33.891500000000001</v>
      </c>
      <c r="HM109">
        <v>30.595400000000001</v>
      </c>
      <c r="HN109">
        <v>12.849600000000001</v>
      </c>
      <c r="HO109">
        <v>100</v>
      </c>
      <c r="HP109">
        <v>31</v>
      </c>
      <c r="HQ109">
        <v>631.87099999999998</v>
      </c>
      <c r="HR109">
        <v>36.303899999999999</v>
      </c>
      <c r="HS109">
        <v>98.687799999999996</v>
      </c>
      <c r="HT109">
        <v>97.663200000000003</v>
      </c>
    </row>
    <row r="110" spans="1:228" x14ac:dyDescent="0.2">
      <c r="A110">
        <v>95</v>
      </c>
      <c r="B110">
        <v>1675365841</v>
      </c>
      <c r="C110">
        <v>375.5</v>
      </c>
      <c r="D110" t="s">
        <v>549</v>
      </c>
      <c r="E110" t="s">
        <v>550</v>
      </c>
      <c r="F110">
        <v>4</v>
      </c>
      <c r="G110">
        <v>1675365839</v>
      </c>
      <c r="H110">
        <f t="shared" si="34"/>
        <v>2.9948709752817984E-4</v>
      </c>
      <c r="I110">
        <f t="shared" si="35"/>
        <v>0.29948709752817987</v>
      </c>
      <c r="J110">
        <f t="shared" si="36"/>
        <v>1.9506393269450875</v>
      </c>
      <c r="K110">
        <f t="shared" si="37"/>
        <v>607.78228571428565</v>
      </c>
      <c r="L110">
        <f t="shared" si="38"/>
        <v>414.65768674276751</v>
      </c>
      <c r="M110">
        <f t="shared" si="39"/>
        <v>42.04786986794754</v>
      </c>
      <c r="N110">
        <f t="shared" si="40"/>
        <v>61.631440281514912</v>
      </c>
      <c r="O110">
        <f t="shared" si="41"/>
        <v>1.7481413717135956E-2</v>
      </c>
      <c r="P110">
        <f t="shared" si="42"/>
        <v>2.7701593390645147</v>
      </c>
      <c r="Q110">
        <f t="shared" si="43"/>
        <v>1.7420356802032109E-2</v>
      </c>
      <c r="R110">
        <f t="shared" si="44"/>
        <v>1.0893190862388921E-2</v>
      </c>
      <c r="S110">
        <f t="shared" si="45"/>
        <v>226.10429104906203</v>
      </c>
      <c r="T110">
        <f t="shared" si="46"/>
        <v>35.223029805089269</v>
      </c>
      <c r="U110">
        <f t="shared" si="47"/>
        <v>34.125757142857147</v>
      </c>
      <c r="V110">
        <f t="shared" si="48"/>
        <v>5.3806044946803606</v>
      </c>
      <c r="W110">
        <f t="shared" si="49"/>
        <v>69.899940156128494</v>
      </c>
      <c r="X110">
        <f t="shared" si="50"/>
        <v>3.7154805576216239</v>
      </c>
      <c r="Y110">
        <f t="shared" si="51"/>
        <v>5.3154273799415668</v>
      </c>
      <c r="Z110">
        <f t="shared" si="52"/>
        <v>1.6651239370587367</v>
      </c>
      <c r="AA110">
        <f t="shared" si="53"/>
        <v>-13.207381000992731</v>
      </c>
      <c r="AB110">
        <f t="shared" si="54"/>
        <v>-32.633978915426113</v>
      </c>
      <c r="AC110">
        <f t="shared" si="55"/>
        <v>-2.7249697801336588</v>
      </c>
      <c r="AD110">
        <f t="shared" si="56"/>
        <v>177.53796135250951</v>
      </c>
      <c r="AE110">
        <f t="shared" si="57"/>
        <v>12.873926148980814</v>
      </c>
      <c r="AF110">
        <f t="shared" si="58"/>
        <v>0.29160870742598211</v>
      </c>
      <c r="AG110">
        <f t="shared" si="59"/>
        <v>1.9506393269450875</v>
      </c>
      <c r="AH110">
        <v>645.15374042961957</v>
      </c>
      <c r="AI110">
        <v>633.51818181818169</v>
      </c>
      <c r="AJ110">
        <v>1.747646973942381</v>
      </c>
      <c r="AK110">
        <v>66.400829897101715</v>
      </c>
      <c r="AL110">
        <f t="shared" si="60"/>
        <v>0.29948709752817987</v>
      </c>
      <c r="AM110">
        <v>36.301114209809143</v>
      </c>
      <c r="AN110">
        <v>36.644697575757561</v>
      </c>
      <c r="AO110">
        <v>3.9800621549855082E-4</v>
      </c>
      <c r="AP110">
        <v>80.259830754641285</v>
      </c>
      <c r="AQ110">
        <v>5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47267.33969416553</v>
      </c>
      <c r="AV110">
        <f t="shared" si="64"/>
        <v>1199.931428571429</v>
      </c>
      <c r="AW110">
        <f t="shared" si="65"/>
        <v>1025.8673922534003</v>
      </c>
      <c r="AX110">
        <f t="shared" si="66"/>
        <v>0.85493834716433792</v>
      </c>
      <c r="AY110">
        <f t="shared" si="67"/>
        <v>0.18843101002717222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1675365839</v>
      </c>
      <c r="BF110">
        <v>607.78228571428565</v>
      </c>
      <c r="BG110">
        <v>623.4392857142858</v>
      </c>
      <c r="BH110">
        <v>36.640442857142851</v>
      </c>
      <c r="BI110">
        <v>36.303428571428569</v>
      </c>
      <c r="BJ110">
        <v>613.87614285714278</v>
      </c>
      <c r="BK110">
        <v>36.384242857142858</v>
      </c>
      <c r="BL110">
        <v>500.14028571428571</v>
      </c>
      <c r="BM110">
        <v>101.3038571428571</v>
      </c>
      <c r="BN110">
        <v>9.9954271428571412E-2</v>
      </c>
      <c r="BO110">
        <v>33.907242857142862</v>
      </c>
      <c r="BP110">
        <v>34.125757142857147</v>
      </c>
      <c r="BQ110">
        <v>999.89999999999986</v>
      </c>
      <c r="BR110">
        <v>0</v>
      </c>
      <c r="BS110">
        <v>0</v>
      </c>
      <c r="BT110">
        <v>9000.5357142857138</v>
      </c>
      <c r="BU110">
        <v>0</v>
      </c>
      <c r="BV110">
        <v>337.99200000000002</v>
      </c>
      <c r="BW110">
        <v>-15.656928571428571</v>
      </c>
      <c r="BX110">
        <v>630.89871428571428</v>
      </c>
      <c r="BY110">
        <v>646.92485714285704</v>
      </c>
      <c r="BZ110">
        <v>0.33703014285714278</v>
      </c>
      <c r="CA110">
        <v>623.4392857142858</v>
      </c>
      <c r="CB110">
        <v>36.303428571428569</v>
      </c>
      <c r="CC110">
        <v>3.7118228571428569</v>
      </c>
      <c r="CD110">
        <v>3.6776814285714279</v>
      </c>
      <c r="CE110">
        <v>27.621099999999991</v>
      </c>
      <c r="CF110">
        <v>27.46312857142857</v>
      </c>
      <c r="CG110">
        <v>1199.931428571429</v>
      </c>
      <c r="CH110">
        <v>0.49997171428571419</v>
      </c>
      <c r="CI110">
        <v>0.5000282857142857</v>
      </c>
      <c r="CJ110">
        <v>0</v>
      </c>
      <c r="CK110">
        <v>846.46614285714281</v>
      </c>
      <c r="CL110">
        <v>4.9990899999999998</v>
      </c>
      <c r="CM110">
        <v>8867.9214285714279</v>
      </c>
      <c r="CN110">
        <v>9557.2014285714286</v>
      </c>
      <c r="CO110">
        <v>44.561999999999998</v>
      </c>
      <c r="CP110">
        <v>47.223000000000013</v>
      </c>
      <c r="CQ110">
        <v>45.436999999999998</v>
      </c>
      <c r="CR110">
        <v>46.061999999999998</v>
      </c>
      <c r="CS110">
        <v>45.936999999999998</v>
      </c>
      <c r="CT110">
        <v>597.43285714285707</v>
      </c>
      <c r="CU110">
        <v>597.5</v>
      </c>
      <c r="CV110">
        <v>0</v>
      </c>
      <c r="CW110">
        <v>1675365859.3</v>
      </c>
      <c r="CX110">
        <v>0</v>
      </c>
      <c r="CY110">
        <v>1675363412.5999999</v>
      </c>
      <c r="CZ110" t="s">
        <v>356</v>
      </c>
      <c r="DA110">
        <v>1675363412.5999999</v>
      </c>
      <c r="DB110">
        <v>1675363407.5999999</v>
      </c>
      <c r="DC110">
        <v>2</v>
      </c>
      <c r="DD110">
        <v>-0.36699999999999999</v>
      </c>
      <c r="DE110">
        <v>-1.9E-2</v>
      </c>
      <c r="DF110">
        <v>-5.625</v>
      </c>
      <c r="DG110">
        <v>0.25600000000000001</v>
      </c>
      <c r="DH110">
        <v>415</v>
      </c>
      <c r="DI110">
        <v>35</v>
      </c>
      <c r="DJ110">
        <v>0.26</v>
      </c>
      <c r="DK110">
        <v>0.03</v>
      </c>
      <c r="DL110">
        <v>-15.528924999999999</v>
      </c>
      <c r="DM110">
        <v>-0.42346941838650731</v>
      </c>
      <c r="DN110">
        <v>7.7285948755255782E-2</v>
      </c>
      <c r="DO110">
        <v>0</v>
      </c>
      <c r="DP110">
        <v>0.31989742500000001</v>
      </c>
      <c r="DQ110">
        <v>0.12881496810506521</v>
      </c>
      <c r="DR110">
        <v>1.2687918282538509E-2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400</v>
      </c>
      <c r="EA110">
        <v>2.94719</v>
      </c>
      <c r="EB110">
        <v>2.6237499999999998</v>
      </c>
      <c r="EC110">
        <v>0.13503299999999999</v>
      </c>
      <c r="ED110">
        <v>0.135462</v>
      </c>
      <c r="EE110">
        <v>0.146343</v>
      </c>
      <c r="EF110">
        <v>0.144098</v>
      </c>
      <c r="EG110">
        <v>26031.4</v>
      </c>
      <c r="EH110">
        <v>26453.5</v>
      </c>
      <c r="EI110">
        <v>28004</v>
      </c>
      <c r="EJ110">
        <v>29457.3</v>
      </c>
      <c r="EK110">
        <v>32900.6</v>
      </c>
      <c r="EL110">
        <v>35017.699999999997</v>
      </c>
      <c r="EM110">
        <v>39534.6</v>
      </c>
      <c r="EN110">
        <v>42122.9</v>
      </c>
      <c r="EO110">
        <v>1.9494499999999999</v>
      </c>
      <c r="EP110">
        <v>1.9123000000000001</v>
      </c>
      <c r="EQ110">
        <v>0.120051</v>
      </c>
      <c r="ER110">
        <v>0</v>
      </c>
      <c r="ES110">
        <v>32.189100000000003</v>
      </c>
      <c r="ET110">
        <v>999.9</v>
      </c>
      <c r="EU110">
        <v>73.400000000000006</v>
      </c>
      <c r="EV110">
        <v>34.299999999999997</v>
      </c>
      <c r="EW110">
        <v>39.363500000000002</v>
      </c>
      <c r="EX110">
        <v>57.777200000000001</v>
      </c>
      <c r="EY110">
        <v>2.8125</v>
      </c>
      <c r="EZ110">
        <v>1</v>
      </c>
      <c r="FA110">
        <v>0.52953499999999998</v>
      </c>
      <c r="FB110">
        <v>0.83989899999999995</v>
      </c>
      <c r="FC110">
        <v>20.269100000000002</v>
      </c>
      <c r="FD110">
        <v>5.2190899999999996</v>
      </c>
      <c r="FE110">
        <v>12.0099</v>
      </c>
      <c r="FF110">
        <v>4.9863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1.8642399999999999</v>
      </c>
      <c r="FO110">
        <v>1.8603499999999999</v>
      </c>
      <c r="FP110">
        <v>1.86097</v>
      </c>
      <c r="FQ110">
        <v>1.86019</v>
      </c>
      <c r="FR110">
        <v>1.86188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-6.1020000000000003</v>
      </c>
      <c r="GH110">
        <v>0.25619999999999998</v>
      </c>
      <c r="GI110">
        <v>-4.2478098867432763</v>
      </c>
      <c r="GJ110">
        <v>-3.9744887815693084E-3</v>
      </c>
      <c r="GK110">
        <v>1.847162108954052E-6</v>
      </c>
      <c r="GL110">
        <v>-4.4217609294687878E-10</v>
      </c>
      <c r="GM110">
        <v>0.25621500000000452</v>
      </c>
      <c r="GN110">
        <v>0</v>
      </c>
      <c r="GO110">
        <v>0</v>
      </c>
      <c r="GP110">
        <v>0</v>
      </c>
      <c r="GQ110">
        <v>6</v>
      </c>
      <c r="GR110">
        <v>2080</v>
      </c>
      <c r="GS110">
        <v>4</v>
      </c>
      <c r="GT110">
        <v>32</v>
      </c>
      <c r="GU110">
        <v>40.5</v>
      </c>
      <c r="GV110">
        <v>40.6</v>
      </c>
      <c r="GW110">
        <v>1.53931</v>
      </c>
      <c r="GX110">
        <v>2.5463900000000002</v>
      </c>
      <c r="GY110">
        <v>1.4489700000000001</v>
      </c>
      <c r="GZ110">
        <v>2.323</v>
      </c>
      <c r="HA110">
        <v>1.5478499999999999</v>
      </c>
      <c r="HB110">
        <v>2.3938000000000001</v>
      </c>
      <c r="HC110">
        <v>38.969299999999997</v>
      </c>
      <c r="HD110">
        <v>15.2615</v>
      </c>
      <c r="HE110">
        <v>18</v>
      </c>
      <c r="HF110">
        <v>508.40199999999999</v>
      </c>
      <c r="HG110">
        <v>526.09900000000005</v>
      </c>
      <c r="HH110">
        <v>30.998899999999999</v>
      </c>
      <c r="HI110">
        <v>34.102400000000003</v>
      </c>
      <c r="HJ110">
        <v>30.000599999999999</v>
      </c>
      <c r="HK110">
        <v>33.898299999999999</v>
      </c>
      <c r="HL110">
        <v>33.896799999999999</v>
      </c>
      <c r="HM110">
        <v>30.858000000000001</v>
      </c>
      <c r="HN110">
        <v>12.849600000000001</v>
      </c>
      <c r="HO110">
        <v>100</v>
      </c>
      <c r="HP110">
        <v>31</v>
      </c>
      <c r="HQ110">
        <v>638.55100000000004</v>
      </c>
      <c r="HR110">
        <v>36.303899999999999</v>
      </c>
      <c r="HS110">
        <v>98.686700000000002</v>
      </c>
      <c r="HT110">
        <v>97.662000000000006</v>
      </c>
    </row>
    <row r="111" spans="1:228" x14ac:dyDescent="0.2">
      <c r="A111">
        <v>96</v>
      </c>
      <c r="B111">
        <v>1675365845</v>
      </c>
      <c r="C111">
        <v>379.5</v>
      </c>
      <c r="D111" t="s">
        <v>551</v>
      </c>
      <c r="E111" t="s">
        <v>552</v>
      </c>
      <c r="F111">
        <v>4</v>
      </c>
      <c r="G111">
        <v>1675365842.6875</v>
      </c>
      <c r="H111">
        <f t="shared" si="34"/>
        <v>3.0362404578357838E-4</v>
      </c>
      <c r="I111">
        <f t="shared" si="35"/>
        <v>0.30362404578357838</v>
      </c>
      <c r="J111">
        <f t="shared" si="36"/>
        <v>2.094189203931708</v>
      </c>
      <c r="K111">
        <f t="shared" si="37"/>
        <v>613.92787499999997</v>
      </c>
      <c r="L111">
        <f t="shared" si="38"/>
        <v>410.23510697210304</v>
      </c>
      <c r="M111">
        <f t="shared" si="39"/>
        <v>41.599478674688342</v>
      </c>
      <c r="N111">
        <f t="shared" si="40"/>
        <v>62.254739074771443</v>
      </c>
      <c r="O111">
        <f t="shared" si="41"/>
        <v>1.7724858518230514E-2</v>
      </c>
      <c r="P111">
        <f t="shared" si="42"/>
        <v>2.7698545102079097</v>
      </c>
      <c r="Q111">
        <f t="shared" si="43"/>
        <v>1.7662085629342451E-2</v>
      </c>
      <c r="R111">
        <f t="shared" si="44"/>
        <v>1.1044424796110945E-2</v>
      </c>
      <c r="S111">
        <f t="shared" si="45"/>
        <v>226.12308744759375</v>
      </c>
      <c r="T111">
        <f t="shared" si="46"/>
        <v>35.230001346339137</v>
      </c>
      <c r="U111">
        <f t="shared" si="47"/>
        <v>34.128749999999997</v>
      </c>
      <c r="V111">
        <f t="shared" si="48"/>
        <v>5.3815019884104398</v>
      </c>
      <c r="W111">
        <f t="shared" si="49"/>
        <v>69.888357748840974</v>
      </c>
      <c r="X111">
        <f t="shared" si="50"/>
        <v>3.7164944377505686</v>
      </c>
      <c r="Y111">
        <f t="shared" si="51"/>
        <v>5.3177590051644943</v>
      </c>
      <c r="Z111">
        <f t="shared" si="52"/>
        <v>1.6650075506598712</v>
      </c>
      <c r="AA111">
        <f t="shared" si="53"/>
        <v>-13.389820419055807</v>
      </c>
      <c r="AB111">
        <f t="shared" si="54"/>
        <v>-31.904011881101479</v>
      </c>
      <c r="AC111">
        <f t="shared" si="55"/>
        <v>-2.6644512092421695</v>
      </c>
      <c r="AD111">
        <f t="shared" si="56"/>
        <v>178.1648039381943</v>
      </c>
      <c r="AE111">
        <f t="shared" si="57"/>
        <v>12.875817229816091</v>
      </c>
      <c r="AF111">
        <f t="shared" si="58"/>
        <v>0.29942506140196268</v>
      </c>
      <c r="AG111">
        <f t="shared" si="59"/>
        <v>2.094189203931708</v>
      </c>
      <c r="AH111">
        <v>652.14811713067445</v>
      </c>
      <c r="AI111">
        <v>640.42343636363637</v>
      </c>
      <c r="AJ111">
        <v>1.730728353657113</v>
      </c>
      <c r="AK111">
        <v>66.400829897101715</v>
      </c>
      <c r="AL111">
        <f t="shared" si="60"/>
        <v>0.30362404578357838</v>
      </c>
      <c r="AM111">
        <v>36.304543571744297</v>
      </c>
      <c r="AN111">
        <v>36.653654545454543</v>
      </c>
      <c r="AO111">
        <v>2.7921834722554852E-4</v>
      </c>
      <c r="AP111">
        <v>80.259830754641285</v>
      </c>
      <c r="AQ111">
        <v>5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47257.762423362219</v>
      </c>
      <c r="AV111">
        <f t="shared" si="64"/>
        <v>1200.0337500000001</v>
      </c>
      <c r="AW111">
        <f t="shared" si="65"/>
        <v>1025.9546199210329</v>
      </c>
      <c r="AX111">
        <f t="shared" si="66"/>
        <v>0.85493813813239239</v>
      </c>
      <c r="AY111">
        <f t="shared" si="67"/>
        <v>0.18843060659551761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1675365842.6875</v>
      </c>
      <c r="BF111">
        <v>613.92787499999997</v>
      </c>
      <c r="BG111">
        <v>629.59474999999998</v>
      </c>
      <c r="BH111">
        <v>36.650374999999997</v>
      </c>
      <c r="BI111">
        <v>36.304337500000003</v>
      </c>
      <c r="BJ111">
        <v>620.03537499999993</v>
      </c>
      <c r="BK111">
        <v>36.394150000000003</v>
      </c>
      <c r="BL111">
        <v>500.14987500000001</v>
      </c>
      <c r="BM111">
        <v>101.304</v>
      </c>
      <c r="BN111">
        <v>9.9994849999999996E-2</v>
      </c>
      <c r="BO111">
        <v>33.915100000000002</v>
      </c>
      <c r="BP111">
        <v>34.128749999999997</v>
      </c>
      <c r="BQ111">
        <v>999.9</v>
      </c>
      <c r="BR111">
        <v>0</v>
      </c>
      <c r="BS111">
        <v>0</v>
      </c>
      <c r="BT111">
        <v>8998.9049999999988</v>
      </c>
      <c r="BU111">
        <v>0</v>
      </c>
      <c r="BV111">
        <v>343.39887499999998</v>
      </c>
      <c r="BW111">
        <v>-15.66675</v>
      </c>
      <c r="BX111">
        <v>637.28462500000001</v>
      </c>
      <c r="BY111">
        <v>653.31287500000008</v>
      </c>
      <c r="BZ111">
        <v>0.34600162499999998</v>
      </c>
      <c r="CA111">
        <v>629.59474999999998</v>
      </c>
      <c r="CB111">
        <v>36.304337500000003</v>
      </c>
      <c r="CC111">
        <v>3.7128212500000002</v>
      </c>
      <c r="CD111">
        <v>3.6777687499999998</v>
      </c>
      <c r="CE111">
        <v>27.625699999999998</v>
      </c>
      <c r="CF111">
        <v>27.463550000000001</v>
      </c>
      <c r="CG111">
        <v>1200.0337500000001</v>
      </c>
      <c r="CH111">
        <v>0.49997924999999999</v>
      </c>
      <c r="CI111">
        <v>0.50002075000000001</v>
      </c>
      <c r="CJ111">
        <v>0</v>
      </c>
      <c r="CK111">
        <v>846.49849999999992</v>
      </c>
      <c r="CL111">
        <v>4.9990899999999998</v>
      </c>
      <c r="CM111">
        <v>8867.6262500000012</v>
      </c>
      <c r="CN111">
        <v>9558.0537499999991</v>
      </c>
      <c r="CO111">
        <v>44.561999999999998</v>
      </c>
      <c r="CP111">
        <v>47.25</v>
      </c>
      <c r="CQ111">
        <v>45.436999999999998</v>
      </c>
      <c r="CR111">
        <v>46.061999999999998</v>
      </c>
      <c r="CS111">
        <v>45.936999999999998</v>
      </c>
      <c r="CT111">
        <v>597.49249999999995</v>
      </c>
      <c r="CU111">
        <v>597.54250000000002</v>
      </c>
      <c r="CV111">
        <v>0</v>
      </c>
      <c r="CW111">
        <v>1675365863.5</v>
      </c>
      <c r="CX111">
        <v>0</v>
      </c>
      <c r="CY111">
        <v>1675363412.5999999</v>
      </c>
      <c r="CZ111" t="s">
        <v>356</v>
      </c>
      <c r="DA111">
        <v>1675363412.5999999</v>
      </c>
      <c r="DB111">
        <v>1675363407.5999999</v>
      </c>
      <c r="DC111">
        <v>2</v>
      </c>
      <c r="DD111">
        <v>-0.36699999999999999</v>
      </c>
      <c r="DE111">
        <v>-1.9E-2</v>
      </c>
      <c r="DF111">
        <v>-5.625</v>
      </c>
      <c r="DG111">
        <v>0.25600000000000001</v>
      </c>
      <c r="DH111">
        <v>415</v>
      </c>
      <c r="DI111">
        <v>35</v>
      </c>
      <c r="DJ111">
        <v>0.26</v>
      </c>
      <c r="DK111">
        <v>0.03</v>
      </c>
      <c r="DL111">
        <v>-15.56834146341463</v>
      </c>
      <c r="DM111">
        <v>-0.66799024390247952</v>
      </c>
      <c r="DN111">
        <v>8.9554120373700322E-2</v>
      </c>
      <c r="DO111">
        <v>0</v>
      </c>
      <c r="DP111">
        <v>0.32920253658536591</v>
      </c>
      <c r="DQ111">
        <v>0.11001911498257851</v>
      </c>
      <c r="DR111">
        <v>1.091893668346154E-2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400</v>
      </c>
      <c r="EA111">
        <v>2.9472399999999999</v>
      </c>
      <c r="EB111">
        <v>2.6237599999999999</v>
      </c>
      <c r="EC111">
        <v>0.13605200000000001</v>
      </c>
      <c r="ED111">
        <v>0.13645199999999999</v>
      </c>
      <c r="EE111">
        <v>0.14635899999999999</v>
      </c>
      <c r="EF111">
        <v>0.144095</v>
      </c>
      <c r="EG111">
        <v>26000.799999999999</v>
      </c>
      <c r="EH111">
        <v>26423</v>
      </c>
      <c r="EI111">
        <v>28004.2</v>
      </c>
      <c r="EJ111">
        <v>29457.200000000001</v>
      </c>
      <c r="EK111">
        <v>32900.400000000001</v>
      </c>
      <c r="EL111">
        <v>35017.800000000003</v>
      </c>
      <c r="EM111">
        <v>39535</v>
      </c>
      <c r="EN111">
        <v>42122.8</v>
      </c>
      <c r="EO111">
        <v>1.9492799999999999</v>
      </c>
      <c r="EP111">
        <v>1.9123000000000001</v>
      </c>
      <c r="EQ111">
        <v>0.119273</v>
      </c>
      <c r="ER111">
        <v>0</v>
      </c>
      <c r="ES111">
        <v>32.192599999999999</v>
      </c>
      <c r="ET111">
        <v>999.9</v>
      </c>
      <c r="EU111">
        <v>73.400000000000006</v>
      </c>
      <c r="EV111">
        <v>34.299999999999997</v>
      </c>
      <c r="EW111">
        <v>39.366399999999999</v>
      </c>
      <c r="EX111">
        <v>57.267200000000003</v>
      </c>
      <c r="EY111">
        <v>2.1714699999999998</v>
      </c>
      <c r="EZ111">
        <v>1</v>
      </c>
      <c r="FA111">
        <v>0.53</v>
      </c>
      <c r="FB111">
        <v>0.83910700000000005</v>
      </c>
      <c r="FC111">
        <v>20.268999999999998</v>
      </c>
      <c r="FD111">
        <v>5.2190899999999996</v>
      </c>
      <c r="FE111">
        <v>12.0099</v>
      </c>
      <c r="FF111">
        <v>4.9863999999999997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1.8642300000000001</v>
      </c>
      <c r="FO111">
        <v>1.8603400000000001</v>
      </c>
      <c r="FP111">
        <v>1.86097</v>
      </c>
      <c r="FQ111">
        <v>1.8602000000000001</v>
      </c>
      <c r="FR111">
        <v>1.86188</v>
      </c>
      <c r="FS111">
        <v>1.8585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-6.1159999999999997</v>
      </c>
      <c r="GH111">
        <v>0.25629999999999997</v>
      </c>
      <c r="GI111">
        <v>-4.2478098867432763</v>
      </c>
      <c r="GJ111">
        <v>-3.9744887815693084E-3</v>
      </c>
      <c r="GK111">
        <v>1.847162108954052E-6</v>
      </c>
      <c r="GL111">
        <v>-4.4217609294687878E-10</v>
      </c>
      <c r="GM111">
        <v>0.25621500000000452</v>
      </c>
      <c r="GN111">
        <v>0</v>
      </c>
      <c r="GO111">
        <v>0</v>
      </c>
      <c r="GP111">
        <v>0</v>
      </c>
      <c r="GQ111">
        <v>6</v>
      </c>
      <c r="GR111">
        <v>2080</v>
      </c>
      <c r="GS111">
        <v>4</v>
      </c>
      <c r="GT111">
        <v>32</v>
      </c>
      <c r="GU111">
        <v>40.5</v>
      </c>
      <c r="GV111">
        <v>40.6</v>
      </c>
      <c r="GW111">
        <v>1.5515099999999999</v>
      </c>
      <c r="GX111">
        <v>2.5500500000000001</v>
      </c>
      <c r="GY111">
        <v>1.4489700000000001</v>
      </c>
      <c r="GZ111">
        <v>2.323</v>
      </c>
      <c r="HA111">
        <v>1.5478499999999999</v>
      </c>
      <c r="HB111">
        <v>2.3083499999999999</v>
      </c>
      <c r="HC111">
        <v>38.969299999999997</v>
      </c>
      <c r="HD111">
        <v>15.252800000000001</v>
      </c>
      <c r="HE111">
        <v>18</v>
      </c>
      <c r="HF111">
        <v>508.33499999999998</v>
      </c>
      <c r="HG111">
        <v>526.149</v>
      </c>
      <c r="HH111">
        <v>30.999400000000001</v>
      </c>
      <c r="HI111">
        <v>34.107799999999997</v>
      </c>
      <c r="HJ111">
        <v>30.000599999999999</v>
      </c>
      <c r="HK111">
        <v>33.904400000000003</v>
      </c>
      <c r="HL111">
        <v>33.902500000000003</v>
      </c>
      <c r="HM111">
        <v>31.1267</v>
      </c>
      <c r="HN111">
        <v>12.849600000000001</v>
      </c>
      <c r="HO111">
        <v>100</v>
      </c>
      <c r="HP111">
        <v>31</v>
      </c>
      <c r="HQ111">
        <v>645.23299999999995</v>
      </c>
      <c r="HR111">
        <v>36.303899999999999</v>
      </c>
      <c r="HS111">
        <v>98.687600000000003</v>
      </c>
      <c r="HT111">
        <v>97.661699999999996</v>
      </c>
    </row>
    <row r="112" spans="1:228" x14ac:dyDescent="0.2">
      <c r="A112">
        <v>97</v>
      </c>
      <c r="B112">
        <v>1675365849</v>
      </c>
      <c r="C112">
        <v>383.5</v>
      </c>
      <c r="D112" t="s">
        <v>553</v>
      </c>
      <c r="E112" t="s">
        <v>554</v>
      </c>
      <c r="F112">
        <v>4</v>
      </c>
      <c r="G112">
        <v>1675365847</v>
      </c>
      <c r="H112">
        <f t="shared" si="34"/>
        <v>2.9836872608119303E-4</v>
      </c>
      <c r="I112">
        <f t="shared" si="35"/>
        <v>0.29836872608119303</v>
      </c>
      <c r="J112">
        <f t="shared" si="36"/>
        <v>2.0124380511314786</v>
      </c>
      <c r="K112">
        <f t="shared" si="37"/>
        <v>621.12028571428584</v>
      </c>
      <c r="L112">
        <f t="shared" si="38"/>
        <v>421.47092480023434</v>
      </c>
      <c r="M112">
        <f t="shared" si="39"/>
        <v>42.738899494248649</v>
      </c>
      <c r="N112">
        <f t="shared" si="40"/>
        <v>62.984172579790503</v>
      </c>
      <c r="O112">
        <f t="shared" si="41"/>
        <v>1.7426303189120366E-2</v>
      </c>
      <c r="P112">
        <f t="shared" si="42"/>
        <v>2.7673679655571242</v>
      </c>
      <c r="Q112">
        <f t="shared" si="43"/>
        <v>1.736556894310242E-2</v>
      </c>
      <c r="R112">
        <f t="shared" si="44"/>
        <v>1.0858919592119903E-2</v>
      </c>
      <c r="S112">
        <f t="shared" si="45"/>
        <v>226.1210159656631</v>
      </c>
      <c r="T112">
        <f t="shared" si="46"/>
        <v>35.231413731412559</v>
      </c>
      <c r="U112">
        <f t="shared" si="47"/>
        <v>34.126042857142863</v>
      </c>
      <c r="V112">
        <f t="shared" si="48"/>
        <v>5.3806901686529329</v>
      </c>
      <c r="W112">
        <f t="shared" si="49"/>
        <v>69.893781869318516</v>
      </c>
      <c r="X112">
        <f t="shared" si="50"/>
        <v>3.7165546894412822</v>
      </c>
      <c r="Y112">
        <f t="shared" si="51"/>
        <v>5.3174325240980407</v>
      </c>
      <c r="Z112">
        <f t="shared" si="52"/>
        <v>1.6641354792116507</v>
      </c>
      <c r="AA112">
        <f t="shared" si="53"/>
        <v>-13.158060820180612</v>
      </c>
      <c r="AB112">
        <f t="shared" si="54"/>
        <v>-31.635594496153594</v>
      </c>
      <c r="AC112">
        <f t="shared" si="55"/>
        <v>-2.6443591733325644</v>
      </c>
      <c r="AD112">
        <f t="shared" si="56"/>
        <v>178.68300147599632</v>
      </c>
      <c r="AE112">
        <f t="shared" si="57"/>
        <v>12.855864102632692</v>
      </c>
      <c r="AF112">
        <f t="shared" si="58"/>
        <v>0.29957524120169393</v>
      </c>
      <c r="AG112">
        <f t="shared" si="59"/>
        <v>2.0124380511314786</v>
      </c>
      <c r="AH112">
        <v>658.99880421086527</v>
      </c>
      <c r="AI112">
        <v>647.35365454545456</v>
      </c>
      <c r="AJ112">
        <v>1.7350120443349919</v>
      </c>
      <c r="AK112">
        <v>66.400829897101715</v>
      </c>
      <c r="AL112">
        <f t="shared" si="60"/>
        <v>0.29836872608119303</v>
      </c>
      <c r="AM112">
        <v>36.303944441338437</v>
      </c>
      <c r="AN112">
        <v>36.649156363636351</v>
      </c>
      <c r="AO112">
        <v>-6.3695754663842789E-5</v>
      </c>
      <c r="AP112">
        <v>80.259830754641285</v>
      </c>
      <c r="AQ112">
        <v>5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47189.68835569582</v>
      </c>
      <c r="AV112">
        <f t="shared" si="64"/>
        <v>1200.03</v>
      </c>
      <c r="AW112">
        <f t="shared" si="65"/>
        <v>1025.95070671796</v>
      </c>
      <c r="AX112">
        <f t="shared" si="66"/>
        <v>0.85493754882624606</v>
      </c>
      <c r="AY112">
        <f t="shared" si="67"/>
        <v>0.18842946923465506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1675365847</v>
      </c>
      <c r="BF112">
        <v>621.12028571428584</v>
      </c>
      <c r="BG112">
        <v>636.76542857142863</v>
      </c>
      <c r="BH112">
        <v>36.650914285714293</v>
      </c>
      <c r="BI112">
        <v>36.30471428571429</v>
      </c>
      <c r="BJ112">
        <v>627.24357142857127</v>
      </c>
      <c r="BK112">
        <v>36.3947</v>
      </c>
      <c r="BL112">
        <v>500.16557142857152</v>
      </c>
      <c r="BM112">
        <v>101.304</v>
      </c>
      <c r="BN112">
        <v>0.1001467142857143</v>
      </c>
      <c r="BO112">
        <v>33.913999999999987</v>
      </c>
      <c r="BP112">
        <v>34.126042857142863</v>
      </c>
      <c r="BQ112">
        <v>999.89999999999986</v>
      </c>
      <c r="BR112">
        <v>0</v>
      </c>
      <c r="BS112">
        <v>0</v>
      </c>
      <c r="BT112">
        <v>8985.7128571428584</v>
      </c>
      <c r="BU112">
        <v>0</v>
      </c>
      <c r="BV112">
        <v>348.90942857142852</v>
      </c>
      <c r="BW112">
        <v>-15.645099999999999</v>
      </c>
      <c r="BX112">
        <v>644.75100000000009</v>
      </c>
      <c r="BY112">
        <v>660.7537142857143</v>
      </c>
      <c r="BZ112">
        <v>0.34618971428571432</v>
      </c>
      <c r="CA112">
        <v>636.76542857142863</v>
      </c>
      <c r="CB112">
        <v>36.30471428571429</v>
      </c>
      <c r="CC112">
        <v>3.712885714285715</v>
      </c>
      <c r="CD112">
        <v>3.677815714285714</v>
      </c>
      <c r="CE112">
        <v>27.62601428571428</v>
      </c>
      <c r="CF112">
        <v>27.463757142857141</v>
      </c>
      <c r="CG112">
        <v>1200.03</v>
      </c>
      <c r="CH112">
        <v>0.49999914285714292</v>
      </c>
      <c r="CI112">
        <v>0.50000085714285725</v>
      </c>
      <c r="CJ112">
        <v>0</v>
      </c>
      <c r="CK112">
        <v>846.09442857142858</v>
      </c>
      <c r="CL112">
        <v>4.9990899999999998</v>
      </c>
      <c r="CM112">
        <v>8866.0228571428579</v>
      </c>
      <c r="CN112">
        <v>9558.0971428571447</v>
      </c>
      <c r="CO112">
        <v>44.597999999999999</v>
      </c>
      <c r="CP112">
        <v>47.25</v>
      </c>
      <c r="CQ112">
        <v>45.436999999999998</v>
      </c>
      <c r="CR112">
        <v>46.061999999999998</v>
      </c>
      <c r="CS112">
        <v>45.936999999999998</v>
      </c>
      <c r="CT112">
        <v>597.51571428571424</v>
      </c>
      <c r="CU112">
        <v>597.51857142857148</v>
      </c>
      <c r="CV112">
        <v>0</v>
      </c>
      <c r="CW112">
        <v>1675365867.0999999</v>
      </c>
      <c r="CX112">
        <v>0</v>
      </c>
      <c r="CY112">
        <v>1675363412.5999999</v>
      </c>
      <c r="CZ112" t="s">
        <v>356</v>
      </c>
      <c r="DA112">
        <v>1675363412.5999999</v>
      </c>
      <c r="DB112">
        <v>1675363407.5999999</v>
      </c>
      <c r="DC112">
        <v>2</v>
      </c>
      <c r="DD112">
        <v>-0.36699999999999999</v>
      </c>
      <c r="DE112">
        <v>-1.9E-2</v>
      </c>
      <c r="DF112">
        <v>-5.625</v>
      </c>
      <c r="DG112">
        <v>0.25600000000000001</v>
      </c>
      <c r="DH112">
        <v>415</v>
      </c>
      <c r="DI112">
        <v>35</v>
      </c>
      <c r="DJ112">
        <v>0.26</v>
      </c>
      <c r="DK112">
        <v>0.03</v>
      </c>
      <c r="DL112">
        <v>-15.599905</v>
      </c>
      <c r="DM112">
        <v>-0.64568330206377123</v>
      </c>
      <c r="DN112">
        <v>8.1233816696004227E-2</v>
      </c>
      <c r="DO112">
        <v>0</v>
      </c>
      <c r="DP112">
        <v>0.33670972500000002</v>
      </c>
      <c r="DQ112">
        <v>9.1378705440899308E-2</v>
      </c>
      <c r="DR112">
        <v>9.151214927504165E-3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2.9470000000000001</v>
      </c>
      <c r="EB112">
        <v>2.62371</v>
      </c>
      <c r="EC112">
        <v>0.13707</v>
      </c>
      <c r="ED112">
        <v>0.137458</v>
      </c>
      <c r="EE112">
        <v>0.146345</v>
      </c>
      <c r="EF112">
        <v>0.144096</v>
      </c>
      <c r="EG112">
        <v>25970.2</v>
      </c>
      <c r="EH112">
        <v>26391.7</v>
      </c>
      <c r="EI112">
        <v>28004.3</v>
      </c>
      <c r="EJ112">
        <v>29456.7</v>
      </c>
      <c r="EK112">
        <v>32900.699999999997</v>
      </c>
      <c r="EL112">
        <v>35017.4</v>
      </c>
      <c r="EM112">
        <v>39534.6</v>
      </c>
      <c r="EN112">
        <v>42122.2</v>
      </c>
      <c r="EO112">
        <v>1.9491499999999999</v>
      </c>
      <c r="EP112">
        <v>1.9122300000000001</v>
      </c>
      <c r="EQ112">
        <v>0.119232</v>
      </c>
      <c r="ER112">
        <v>0</v>
      </c>
      <c r="ES112">
        <v>32.1965</v>
      </c>
      <c r="ET112">
        <v>999.9</v>
      </c>
      <c r="EU112">
        <v>73.400000000000006</v>
      </c>
      <c r="EV112">
        <v>34.299999999999997</v>
      </c>
      <c r="EW112">
        <v>39.365099999999998</v>
      </c>
      <c r="EX112">
        <v>57.267200000000003</v>
      </c>
      <c r="EY112">
        <v>2.8685900000000002</v>
      </c>
      <c r="EZ112">
        <v>1</v>
      </c>
      <c r="FA112">
        <v>0.53054100000000004</v>
      </c>
      <c r="FB112">
        <v>0.83727399999999996</v>
      </c>
      <c r="FC112">
        <v>20.268899999999999</v>
      </c>
      <c r="FD112">
        <v>5.2199900000000001</v>
      </c>
      <c r="FE112">
        <v>12.0098</v>
      </c>
      <c r="FF112">
        <v>4.9866999999999999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1.8642300000000001</v>
      </c>
      <c r="FO112">
        <v>1.8603499999999999</v>
      </c>
      <c r="FP112">
        <v>1.86097</v>
      </c>
      <c r="FQ112">
        <v>1.8602000000000001</v>
      </c>
      <c r="FR112">
        <v>1.86188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-6.1310000000000002</v>
      </c>
      <c r="GH112">
        <v>0.25619999999999998</v>
      </c>
      <c r="GI112">
        <v>-4.2478098867432763</v>
      </c>
      <c r="GJ112">
        <v>-3.9744887815693084E-3</v>
      </c>
      <c r="GK112">
        <v>1.847162108954052E-6</v>
      </c>
      <c r="GL112">
        <v>-4.4217609294687878E-10</v>
      </c>
      <c r="GM112">
        <v>0.25621500000000452</v>
      </c>
      <c r="GN112">
        <v>0</v>
      </c>
      <c r="GO112">
        <v>0</v>
      </c>
      <c r="GP112">
        <v>0</v>
      </c>
      <c r="GQ112">
        <v>6</v>
      </c>
      <c r="GR112">
        <v>2080</v>
      </c>
      <c r="GS112">
        <v>4</v>
      </c>
      <c r="GT112">
        <v>32</v>
      </c>
      <c r="GU112">
        <v>40.6</v>
      </c>
      <c r="GV112">
        <v>40.700000000000003</v>
      </c>
      <c r="GW112">
        <v>1.56616</v>
      </c>
      <c r="GX112">
        <v>2.5598100000000001</v>
      </c>
      <c r="GY112">
        <v>1.4489700000000001</v>
      </c>
      <c r="GZ112">
        <v>2.323</v>
      </c>
      <c r="HA112">
        <v>1.5478499999999999</v>
      </c>
      <c r="HB112">
        <v>2.2997999999999998</v>
      </c>
      <c r="HC112">
        <v>38.969299999999997</v>
      </c>
      <c r="HD112">
        <v>15.2003</v>
      </c>
      <c r="HE112">
        <v>18</v>
      </c>
      <c r="HF112">
        <v>508.28899999999999</v>
      </c>
      <c r="HG112">
        <v>526.13499999999999</v>
      </c>
      <c r="HH112">
        <v>30.999500000000001</v>
      </c>
      <c r="HI112">
        <v>34.113999999999997</v>
      </c>
      <c r="HJ112">
        <v>30.000699999999998</v>
      </c>
      <c r="HK112">
        <v>33.908999999999999</v>
      </c>
      <c r="HL112">
        <v>33.907400000000003</v>
      </c>
      <c r="HM112">
        <v>31.335999999999999</v>
      </c>
      <c r="HN112">
        <v>12.849600000000001</v>
      </c>
      <c r="HO112">
        <v>100</v>
      </c>
      <c r="HP112">
        <v>31</v>
      </c>
      <c r="HQ112">
        <v>651.98699999999997</v>
      </c>
      <c r="HR112">
        <v>36.303899999999999</v>
      </c>
      <c r="HS112">
        <v>98.687100000000001</v>
      </c>
      <c r="HT112">
        <v>97.660200000000003</v>
      </c>
    </row>
    <row r="113" spans="1:228" x14ac:dyDescent="0.2">
      <c r="A113">
        <v>98</v>
      </c>
      <c r="B113">
        <v>1675365853</v>
      </c>
      <c r="C113">
        <v>387.5</v>
      </c>
      <c r="D113" t="s">
        <v>555</v>
      </c>
      <c r="E113" t="s">
        <v>556</v>
      </c>
      <c r="F113">
        <v>4</v>
      </c>
      <c r="G113">
        <v>1675365850.6875</v>
      </c>
      <c r="H113">
        <f t="shared" si="34"/>
        <v>2.8916834410300333E-4</v>
      </c>
      <c r="I113">
        <f t="shared" si="35"/>
        <v>0.28916834410300335</v>
      </c>
      <c r="J113">
        <f t="shared" si="36"/>
        <v>2.0455390918668552</v>
      </c>
      <c r="K113">
        <f t="shared" si="37"/>
        <v>627.26862499999993</v>
      </c>
      <c r="L113">
        <f t="shared" si="38"/>
        <v>418.58199423294298</v>
      </c>
      <c r="M113">
        <f t="shared" si="39"/>
        <v>42.44557398929323</v>
      </c>
      <c r="N113">
        <f t="shared" si="40"/>
        <v>63.607076272810019</v>
      </c>
      <c r="O113">
        <f t="shared" si="41"/>
        <v>1.6891417410664539E-2</v>
      </c>
      <c r="P113">
        <f t="shared" si="42"/>
        <v>2.765759670024333</v>
      </c>
      <c r="Q113">
        <f t="shared" si="43"/>
        <v>1.6834314662526627E-2</v>
      </c>
      <c r="R113">
        <f t="shared" si="44"/>
        <v>1.0526560947693333E-2</v>
      </c>
      <c r="S113">
        <f t="shared" si="45"/>
        <v>226.11302491717245</v>
      </c>
      <c r="T113">
        <f t="shared" si="46"/>
        <v>35.222444655243649</v>
      </c>
      <c r="U113">
        <f t="shared" si="47"/>
        <v>34.122399999999999</v>
      </c>
      <c r="V113">
        <f t="shared" si="48"/>
        <v>5.3795979143516375</v>
      </c>
      <c r="W113">
        <f t="shared" si="49"/>
        <v>69.928505905996232</v>
      </c>
      <c r="X113">
        <f t="shared" si="50"/>
        <v>3.7158802133586084</v>
      </c>
      <c r="Y113">
        <f t="shared" si="51"/>
        <v>5.3138275517480764</v>
      </c>
      <c r="Z113">
        <f t="shared" si="52"/>
        <v>1.6637177009930291</v>
      </c>
      <c r="AA113">
        <f t="shared" si="53"/>
        <v>-12.752323974942447</v>
      </c>
      <c r="AB113">
        <f t="shared" si="54"/>
        <v>-32.885688972108476</v>
      </c>
      <c r="AC113">
        <f t="shared" si="55"/>
        <v>-2.7502384676496652</v>
      </c>
      <c r="AD113">
        <f t="shared" si="56"/>
        <v>177.72477350247186</v>
      </c>
      <c r="AE113">
        <f t="shared" si="57"/>
        <v>12.769305489900253</v>
      </c>
      <c r="AF113">
        <f t="shared" si="58"/>
        <v>0.29506138085961453</v>
      </c>
      <c r="AG113">
        <f t="shared" si="59"/>
        <v>2.0455390918668552</v>
      </c>
      <c r="AH113">
        <v>665.90737730649857</v>
      </c>
      <c r="AI113">
        <v>654.26108484848498</v>
      </c>
      <c r="AJ113">
        <v>1.727424964265575</v>
      </c>
      <c r="AK113">
        <v>66.400829897101715</v>
      </c>
      <c r="AL113">
        <f t="shared" si="60"/>
        <v>0.28916834410300335</v>
      </c>
      <c r="AM113">
        <v>36.304448857999972</v>
      </c>
      <c r="AN113">
        <v>36.639103636363643</v>
      </c>
      <c r="AO113">
        <v>-7.6624675251930438E-5</v>
      </c>
      <c r="AP113">
        <v>80.259830754641285</v>
      </c>
      <c r="AQ113">
        <v>5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47147.426035250086</v>
      </c>
      <c r="AV113">
        <f t="shared" si="64"/>
        <v>1199.9775</v>
      </c>
      <c r="AW113">
        <f t="shared" si="65"/>
        <v>1025.9068077291049</v>
      </c>
      <c r="AX113">
        <f t="shared" si="66"/>
        <v>0.8549383698686891</v>
      </c>
      <c r="AY113">
        <f t="shared" si="67"/>
        <v>0.18843105384657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1675365850.6875</v>
      </c>
      <c r="BF113">
        <v>627.26862499999993</v>
      </c>
      <c r="BG113">
        <v>642.80825000000004</v>
      </c>
      <c r="BH113">
        <v>36.6445875</v>
      </c>
      <c r="BI113">
        <v>36.3036125</v>
      </c>
      <c r="BJ113">
        <v>633.405125</v>
      </c>
      <c r="BK113">
        <v>36.3883875</v>
      </c>
      <c r="BL113">
        <v>500.18150000000003</v>
      </c>
      <c r="BM113">
        <v>101.30312499999999</v>
      </c>
      <c r="BN113">
        <v>0.100123525</v>
      </c>
      <c r="BO113">
        <v>33.901850000000003</v>
      </c>
      <c r="BP113">
        <v>34.122399999999999</v>
      </c>
      <c r="BQ113">
        <v>999.9</v>
      </c>
      <c r="BR113">
        <v>0</v>
      </c>
      <c r="BS113">
        <v>0</v>
      </c>
      <c r="BT113">
        <v>8977.2637500000019</v>
      </c>
      <c r="BU113">
        <v>0</v>
      </c>
      <c r="BV113">
        <v>353.86387500000001</v>
      </c>
      <c r="BW113">
        <v>-15.5397</v>
      </c>
      <c r="BX113">
        <v>651.12887500000011</v>
      </c>
      <c r="BY113">
        <v>667.02362500000004</v>
      </c>
      <c r="BZ113">
        <v>0.34097112499999999</v>
      </c>
      <c r="CA113">
        <v>642.80825000000004</v>
      </c>
      <c r="CB113">
        <v>36.3036125</v>
      </c>
      <c r="CC113">
        <v>3.71221625</v>
      </c>
      <c r="CD113">
        <v>3.6776749999999998</v>
      </c>
      <c r="CE113">
        <v>27.622912500000002</v>
      </c>
      <c r="CF113">
        <v>27.463112500000001</v>
      </c>
      <c r="CG113">
        <v>1199.9775</v>
      </c>
      <c r="CH113">
        <v>0.49997075000000002</v>
      </c>
      <c r="CI113">
        <v>0.50002925000000009</v>
      </c>
      <c r="CJ113">
        <v>0</v>
      </c>
      <c r="CK113">
        <v>846.19799999999998</v>
      </c>
      <c r="CL113">
        <v>4.9990899999999998</v>
      </c>
      <c r="CM113">
        <v>8864.1712499999994</v>
      </c>
      <c r="CN113">
        <v>9557.5712500000009</v>
      </c>
      <c r="CO113">
        <v>44.569875000000003</v>
      </c>
      <c r="CP113">
        <v>47.25</v>
      </c>
      <c r="CQ113">
        <v>45.436999999999998</v>
      </c>
      <c r="CR113">
        <v>46.061999999999998</v>
      </c>
      <c r="CS113">
        <v>45.984250000000003</v>
      </c>
      <c r="CT113">
        <v>597.45749999999998</v>
      </c>
      <c r="CU113">
        <v>597.52625</v>
      </c>
      <c r="CV113">
        <v>0</v>
      </c>
      <c r="CW113">
        <v>1675365871.3</v>
      </c>
      <c r="CX113">
        <v>0</v>
      </c>
      <c r="CY113">
        <v>1675363412.5999999</v>
      </c>
      <c r="CZ113" t="s">
        <v>356</v>
      </c>
      <c r="DA113">
        <v>1675363412.5999999</v>
      </c>
      <c r="DB113">
        <v>1675363407.5999999</v>
      </c>
      <c r="DC113">
        <v>2</v>
      </c>
      <c r="DD113">
        <v>-0.36699999999999999</v>
      </c>
      <c r="DE113">
        <v>-1.9E-2</v>
      </c>
      <c r="DF113">
        <v>-5.625</v>
      </c>
      <c r="DG113">
        <v>0.25600000000000001</v>
      </c>
      <c r="DH113">
        <v>415</v>
      </c>
      <c r="DI113">
        <v>35</v>
      </c>
      <c r="DJ113">
        <v>0.26</v>
      </c>
      <c r="DK113">
        <v>0.03</v>
      </c>
      <c r="DL113">
        <v>-15.612475</v>
      </c>
      <c r="DM113">
        <v>-0.27432720450273618</v>
      </c>
      <c r="DN113">
        <v>7.3881333061877039E-2</v>
      </c>
      <c r="DO113">
        <v>0</v>
      </c>
      <c r="DP113">
        <v>0.33965632499999998</v>
      </c>
      <c r="DQ113">
        <v>5.97500375234516E-2</v>
      </c>
      <c r="DR113">
        <v>7.0875961559173934E-3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2.9474200000000002</v>
      </c>
      <c r="EB113">
        <v>2.6236100000000002</v>
      </c>
      <c r="EC113">
        <v>0.138068</v>
      </c>
      <c r="ED113">
        <v>0.13839499999999999</v>
      </c>
      <c r="EE113">
        <v>0.14630799999999999</v>
      </c>
      <c r="EF113">
        <v>0.14408499999999999</v>
      </c>
      <c r="EG113">
        <v>25939.5</v>
      </c>
      <c r="EH113">
        <v>26363.1</v>
      </c>
      <c r="EI113">
        <v>28003.7</v>
      </c>
      <c r="EJ113">
        <v>29456.9</v>
      </c>
      <c r="EK113">
        <v>32901.599999999999</v>
      </c>
      <c r="EL113">
        <v>35017.800000000003</v>
      </c>
      <c r="EM113">
        <v>39533.9</v>
      </c>
      <c r="EN113">
        <v>42122.2</v>
      </c>
      <c r="EO113">
        <v>1.9492799999999999</v>
      </c>
      <c r="EP113">
        <v>1.9120299999999999</v>
      </c>
      <c r="EQ113">
        <v>0.118647</v>
      </c>
      <c r="ER113">
        <v>0</v>
      </c>
      <c r="ES113">
        <v>32.195500000000003</v>
      </c>
      <c r="ET113">
        <v>999.9</v>
      </c>
      <c r="EU113">
        <v>73.400000000000006</v>
      </c>
      <c r="EV113">
        <v>34.299999999999997</v>
      </c>
      <c r="EW113">
        <v>39.3675</v>
      </c>
      <c r="EX113">
        <v>57.477200000000003</v>
      </c>
      <c r="EY113">
        <v>2.62019</v>
      </c>
      <c r="EZ113">
        <v>1</v>
      </c>
      <c r="FA113">
        <v>0.53093199999999996</v>
      </c>
      <c r="FB113">
        <v>0.83077299999999998</v>
      </c>
      <c r="FC113">
        <v>20.269100000000002</v>
      </c>
      <c r="FD113">
        <v>5.2190899999999996</v>
      </c>
      <c r="FE113">
        <v>12.0099</v>
      </c>
      <c r="FF113">
        <v>4.9865500000000003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1.86426</v>
      </c>
      <c r="FO113">
        <v>1.8603499999999999</v>
      </c>
      <c r="FP113">
        <v>1.86097</v>
      </c>
      <c r="FQ113">
        <v>1.8602000000000001</v>
      </c>
      <c r="FR113">
        <v>1.86188</v>
      </c>
      <c r="FS113">
        <v>1.85849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-6.1449999999999996</v>
      </c>
      <c r="GH113">
        <v>0.25619999999999998</v>
      </c>
      <c r="GI113">
        <v>-4.2478098867432763</v>
      </c>
      <c r="GJ113">
        <v>-3.9744887815693084E-3</v>
      </c>
      <c r="GK113">
        <v>1.847162108954052E-6</v>
      </c>
      <c r="GL113">
        <v>-4.4217609294687878E-10</v>
      </c>
      <c r="GM113">
        <v>0.25621500000000452</v>
      </c>
      <c r="GN113">
        <v>0</v>
      </c>
      <c r="GO113">
        <v>0</v>
      </c>
      <c r="GP113">
        <v>0</v>
      </c>
      <c r="GQ113">
        <v>6</v>
      </c>
      <c r="GR113">
        <v>2080</v>
      </c>
      <c r="GS113">
        <v>4</v>
      </c>
      <c r="GT113">
        <v>32</v>
      </c>
      <c r="GU113">
        <v>40.700000000000003</v>
      </c>
      <c r="GV113">
        <v>40.799999999999997</v>
      </c>
      <c r="GW113">
        <v>1.5783700000000001</v>
      </c>
      <c r="GX113">
        <v>2.5476100000000002</v>
      </c>
      <c r="GY113">
        <v>1.4489700000000001</v>
      </c>
      <c r="GZ113">
        <v>2.323</v>
      </c>
      <c r="HA113">
        <v>1.5478499999999999</v>
      </c>
      <c r="HB113">
        <v>2.3901400000000002</v>
      </c>
      <c r="HC113">
        <v>38.969299999999997</v>
      </c>
      <c r="HD113">
        <v>15.2615</v>
      </c>
      <c r="HE113">
        <v>18</v>
      </c>
      <c r="HF113">
        <v>508.41800000000001</v>
      </c>
      <c r="HG113">
        <v>526.04</v>
      </c>
      <c r="HH113">
        <v>30.998699999999999</v>
      </c>
      <c r="HI113">
        <v>34.120899999999999</v>
      </c>
      <c r="HJ113">
        <v>30.000599999999999</v>
      </c>
      <c r="HK113">
        <v>33.915100000000002</v>
      </c>
      <c r="HL113">
        <v>33.913499999999999</v>
      </c>
      <c r="HM113">
        <v>31.593599999999999</v>
      </c>
      <c r="HN113">
        <v>12.849600000000001</v>
      </c>
      <c r="HO113">
        <v>100</v>
      </c>
      <c r="HP113">
        <v>31</v>
      </c>
      <c r="HQ113">
        <v>658.75699999999995</v>
      </c>
      <c r="HR113">
        <v>36.303899999999999</v>
      </c>
      <c r="HS113">
        <v>98.685199999999995</v>
      </c>
      <c r="HT113">
        <v>97.660499999999999</v>
      </c>
    </row>
    <row r="114" spans="1:228" x14ac:dyDescent="0.2">
      <c r="A114">
        <v>99</v>
      </c>
      <c r="B114">
        <v>1675365857</v>
      </c>
      <c r="C114">
        <v>391.5</v>
      </c>
      <c r="D114" t="s">
        <v>557</v>
      </c>
      <c r="E114" t="s">
        <v>558</v>
      </c>
      <c r="F114">
        <v>4</v>
      </c>
      <c r="G114">
        <v>1675365855</v>
      </c>
      <c r="H114">
        <f t="shared" si="34"/>
        <v>2.7676043732804604E-4</v>
      </c>
      <c r="I114">
        <f t="shared" si="35"/>
        <v>0.27676043732804606</v>
      </c>
      <c r="J114">
        <f t="shared" si="36"/>
        <v>2.3663185984873389</v>
      </c>
      <c r="K114">
        <f t="shared" si="37"/>
        <v>634.2867142857142</v>
      </c>
      <c r="L114">
        <f t="shared" si="38"/>
        <v>385.75700503597676</v>
      </c>
      <c r="M114">
        <f t="shared" si="39"/>
        <v>39.116163399164229</v>
      </c>
      <c r="N114">
        <f t="shared" si="40"/>
        <v>64.317335612881649</v>
      </c>
      <c r="O114">
        <f t="shared" si="41"/>
        <v>1.618758369583688E-2</v>
      </c>
      <c r="P114">
        <f t="shared" si="42"/>
        <v>2.7727051494681731</v>
      </c>
      <c r="Q114">
        <f t="shared" si="43"/>
        <v>1.613526348529213E-2</v>
      </c>
      <c r="R114">
        <f t="shared" si="44"/>
        <v>1.0089226269903535E-2</v>
      </c>
      <c r="S114">
        <f t="shared" si="45"/>
        <v>226.11767348143215</v>
      </c>
      <c r="T114">
        <f t="shared" si="46"/>
        <v>35.203910422606477</v>
      </c>
      <c r="U114">
        <f t="shared" si="47"/>
        <v>34.108985714285723</v>
      </c>
      <c r="V114">
        <f t="shared" si="48"/>
        <v>5.3755775104537378</v>
      </c>
      <c r="W114">
        <f t="shared" si="49"/>
        <v>69.971655220652877</v>
      </c>
      <c r="X114">
        <f t="shared" si="50"/>
        <v>3.7142507435884764</v>
      </c>
      <c r="Y114">
        <f t="shared" si="51"/>
        <v>5.3082219248290361</v>
      </c>
      <c r="Z114">
        <f t="shared" si="52"/>
        <v>1.6613267668652614</v>
      </c>
      <c r="AA114">
        <f t="shared" si="53"/>
        <v>-12.205135286166831</v>
      </c>
      <c r="AB114">
        <f t="shared" si="54"/>
        <v>-33.789356458956021</v>
      </c>
      <c r="AC114">
        <f t="shared" si="55"/>
        <v>-2.8182888157880197</v>
      </c>
      <c r="AD114">
        <f t="shared" si="56"/>
        <v>177.3048929205213</v>
      </c>
      <c r="AE114">
        <f t="shared" si="57"/>
        <v>12.623471603146575</v>
      </c>
      <c r="AF114">
        <f t="shared" si="58"/>
        <v>0.28401563097572491</v>
      </c>
      <c r="AG114">
        <f t="shared" si="59"/>
        <v>2.3663185984873389</v>
      </c>
      <c r="AH114">
        <v>672.43026906375076</v>
      </c>
      <c r="AI114">
        <v>660.84275151515124</v>
      </c>
      <c r="AJ114">
        <v>1.6398378063325381</v>
      </c>
      <c r="AK114">
        <v>66.400829897101715</v>
      </c>
      <c r="AL114">
        <f t="shared" si="60"/>
        <v>0.27676043732804606</v>
      </c>
      <c r="AM114">
        <v>36.302847245987778</v>
      </c>
      <c r="AN114">
        <v>36.624396969696967</v>
      </c>
      <c r="AO114">
        <v>-2.5662027340314463E-4</v>
      </c>
      <c r="AP114">
        <v>80.259830754641285</v>
      </c>
      <c r="AQ114">
        <v>5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47340.97792884877</v>
      </c>
      <c r="AV114">
        <f t="shared" si="64"/>
        <v>1199.994285714286</v>
      </c>
      <c r="AW114">
        <f t="shared" si="65"/>
        <v>1025.9219282287215</v>
      </c>
      <c r="AX114">
        <f t="shared" si="66"/>
        <v>0.85493901132875028</v>
      </c>
      <c r="AY114">
        <f t="shared" si="67"/>
        <v>0.18843229186448801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1675365855</v>
      </c>
      <c r="BF114">
        <v>634.2867142857142</v>
      </c>
      <c r="BG114">
        <v>649.64942857142864</v>
      </c>
      <c r="BH114">
        <v>36.62931428571428</v>
      </c>
      <c r="BI114">
        <v>36.301014285714288</v>
      </c>
      <c r="BJ114">
        <v>640.43857142857144</v>
      </c>
      <c r="BK114">
        <v>36.373100000000001</v>
      </c>
      <c r="BL114">
        <v>500.053</v>
      </c>
      <c r="BM114">
        <v>101.3012857142857</v>
      </c>
      <c r="BN114">
        <v>9.9759214285714284E-2</v>
      </c>
      <c r="BO114">
        <v>33.882942857142858</v>
      </c>
      <c r="BP114">
        <v>34.108985714285723</v>
      </c>
      <c r="BQ114">
        <v>999.89999999999986</v>
      </c>
      <c r="BR114">
        <v>0</v>
      </c>
      <c r="BS114">
        <v>0</v>
      </c>
      <c r="BT114">
        <v>9014.2842857142859</v>
      </c>
      <c r="BU114">
        <v>0</v>
      </c>
      <c r="BV114">
        <v>360.02471428571431</v>
      </c>
      <c r="BW114">
        <v>-15.362685714285719</v>
      </c>
      <c r="BX114">
        <v>658.40342857142866</v>
      </c>
      <c r="BY114">
        <v>674.12057142857145</v>
      </c>
      <c r="BZ114">
        <v>0.32828785714285708</v>
      </c>
      <c r="CA114">
        <v>649.64942857142864</v>
      </c>
      <c r="CB114">
        <v>36.301014285714288</v>
      </c>
      <c r="CC114">
        <v>3.7105957142857142</v>
      </c>
      <c r="CD114">
        <v>3.6773400000000001</v>
      </c>
      <c r="CE114">
        <v>27.615457142857149</v>
      </c>
      <c r="CF114">
        <v>27.461557142857149</v>
      </c>
      <c r="CG114">
        <v>1199.994285714286</v>
      </c>
      <c r="CH114">
        <v>0.49995000000000012</v>
      </c>
      <c r="CI114">
        <v>0.50004999999999999</v>
      </c>
      <c r="CJ114">
        <v>0</v>
      </c>
      <c r="CK114">
        <v>845.79128571428566</v>
      </c>
      <c r="CL114">
        <v>4.9990899999999998</v>
      </c>
      <c r="CM114">
        <v>8862.6057142857135</v>
      </c>
      <c r="CN114">
        <v>9557.64</v>
      </c>
      <c r="CO114">
        <v>44.561999999999998</v>
      </c>
      <c r="CP114">
        <v>47.25</v>
      </c>
      <c r="CQ114">
        <v>45.436999999999998</v>
      </c>
      <c r="CR114">
        <v>46.044285714285706</v>
      </c>
      <c r="CS114">
        <v>46</v>
      </c>
      <c r="CT114">
        <v>597.43999999999994</v>
      </c>
      <c r="CU114">
        <v>597.56000000000006</v>
      </c>
      <c r="CV114">
        <v>0</v>
      </c>
      <c r="CW114">
        <v>1675365875.5</v>
      </c>
      <c r="CX114">
        <v>0</v>
      </c>
      <c r="CY114">
        <v>1675363412.5999999</v>
      </c>
      <c r="CZ114" t="s">
        <v>356</v>
      </c>
      <c r="DA114">
        <v>1675363412.5999999</v>
      </c>
      <c r="DB114">
        <v>1675363407.5999999</v>
      </c>
      <c r="DC114">
        <v>2</v>
      </c>
      <c r="DD114">
        <v>-0.36699999999999999</v>
      </c>
      <c r="DE114">
        <v>-1.9E-2</v>
      </c>
      <c r="DF114">
        <v>-5.625</v>
      </c>
      <c r="DG114">
        <v>0.25600000000000001</v>
      </c>
      <c r="DH114">
        <v>415</v>
      </c>
      <c r="DI114">
        <v>35</v>
      </c>
      <c r="DJ114">
        <v>0.26</v>
      </c>
      <c r="DK114">
        <v>0.03</v>
      </c>
      <c r="DL114">
        <v>-15.57780975609756</v>
      </c>
      <c r="DM114">
        <v>0.97712613240415358</v>
      </c>
      <c r="DN114">
        <v>0.12524723219740741</v>
      </c>
      <c r="DO114">
        <v>0</v>
      </c>
      <c r="DP114">
        <v>0.33984534146341472</v>
      </c>
      <c r="DQ114">
        <v>-1.547038327526108E-2</v>
      </c>
      <c r="DR114">
        <v>6.7916235876683776E-3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2.94693</v>
      </c>
      <c r="EB114">
        <v>2.6238000000000001</v>
      </c>
      <c r="EC114">
        <v>0.13902900000000001</v>
      </c>
      <c r="ED114">
        <v>0.13936299999999999</v>
      </c>
      <c r="EE114">
        <v>0.14627000000000001</v>
      </c>
      <c r="EF114">
        <v>0.14407600000000001</v>
      </c>
      <c r="EG114">
        <v>25909.7</v>
      </c>
      <c r="EH114">
        <v>26333</v>
      </c>
      <c r="EI114">
        <v>28002.799999999999</v>
      </c>
      <c r="EJ114">
        <v>29456.400000000001</v>
      </c>
      <c r="EK114">
        <v>32902.400000000001</v>
      </c>
      <c r="EL114">
        <v>35017.800000000003</v>
      </c>
      <c r="EM114">
        <v>39533</v>
      </c>
      <c r="EN114">
        <v>42121.7</v>
      </c>
      <c r="EO114">
        <v>1.94865</v>
      </c>
      <c r="EP114">
        <v>1.91215</v>
      </c>
      <c r="EQ114">
        <v>0.11814</v>
      </c>
      <c r="ER114">
        <v>0</v>
      </c>
      <c r="ES114">
        <v>32.184100000000001</v>
      </c>
      <c r="ET114">
        <v>999.9</v>
      </c>
      <c r="EU114">
        <v>73.400000000000006</v>
      </c>
      <c r="EV114">
        <v>34.299999999999997</v>
      </c>
      <c r="EW114">
        <v>39.366199999999999</v>
      </c>
      <c r="EX114">
        <v>57.027200000000001</v>
      </c>
      <c r="EY114">
        <v>2.1594500000000001</v>
      </c>
      <c r="EZ114">
        <v>1</v>
      </c>
      <c r="FA114">
        <v>0.53140799999999999</v>
      </c>
      <c r="FB114">
        <v>0.81934399999999996</v>
      </c>
      <c r="FC114">
        <v>20.269100000000002</v>
      </c>
      <c r="FD114">
        <v>5.2196899999999999</v>
      </c>
      <c r="FE114">
        <v>12.0099</v>
      </c>
      <c r="FF114">
        <v>4.9864499999999996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1.8621799999999999</v>
      </c>
      <c r="FN114">
        <v>1.86422</v>
      </c>
      <c r="FO114">
        <v>1.8603400000000001</v>
      </c>
      <c r="FP114">
        <v>1.86097</v>
      </c>
      <c r="FQ114">
        <v>1.8602000000000001</v>
      </c>
      <c r="FR114">
        <v>1.86188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-6.1589999999999998</v>
      </c>
      <c r="GH114">
        <v>0.25619999999999998</v>
      </c>
      <c r="GI114">
        <v>-4.2478098867432763</v>
      </c>
      <c r="GJ114">
        <v>-3.9744887815693084E-3</v>
      </c>
      <c r="GK114">
        <v>1.847162108954052E-6</v>
      </c>
      <c r="GL114">
        <v>-4.4217609294687878E-10</v>
      </c>
      <c r="GM114">
        <v>0.25621500000000452</v>
      </c>
      <c r="GN114">
        <v>0</v>
      </c>
      <c r="GO114">
        <v>0</v>
      </c>
      <c r="GP114">
        <v>0</v>
      </c>
      <c r="GQ114">
        <v>6</v>
      </c>
      <c r="GR114">
        <v>2080</v>
      </c>
      <c r="GS114">
        <v>4</v>
      </c>
      <c r="GT114">
        <v>32</v>
      </c>
      <c r="GU114">
        <v>40.700000000000003</v>
      </c>
      <c r="GV114">
        <v>40.799999999999997</v>
      </c>
      <c r="GW114">
        <v>1.5918000000000001</v>
      </c>
      <c r="GX114">
        <v>2.5500500000000001</v>
      </c>
      <c r="GY114">
        <v>1.4489700000000001</v>
      </c>
      <c r="GZ114">
        <v>2.323</v>
      </c>
      <c r="HA114">
        <v>1.5478499999999999</v>
      </c>
      <c r="HB114">
        <v>2.2961399999999998</v>
      </c>
      <c r="HC114">
        <v>38.969299999999997</v>
      </c>
      <c r="HD114">
        <v>15.244</v>
      </c>
      <c r="HE114">
        <v>18</v>
      </c>
      <c r="HF114">
        <v>508.053</v>
      </c>
      <c r="HG114">
        <v>526.178</v>
      </c>
      <c r="HH114">
        <v>30.997699999999998</v>
      </c>
      <c r="HI114">
        <v>34.126300000000001</v>
      </c>
      <c r="HJ114">
        <v>30.000599999999999</v>
      </c>
      <c r="HK114">
        <v>33.9206</v>
      </c>
      <c r="HL114">
        <v>33.918799999999997</v>
      </c>
      <c r="HM114">
        <v>31.854900000000001</v>
      </c>
      <c r="HN114">
        <v>12.849600000000001</v>
      </c>
      <c r="HO114">
        <v>100</v>
      </c>
      <c r="HP114">
        <v>31</v>
      </c>
      <c r="HQ114">
        <v>665.43600000000004</v>
      </c>
      <c r="HR114">
        <v>36.303899999999999</v>
      </c>
      <c r="HS114">
        <v>98.682599999999994</v>
      </c>
      <c r="HT114">
        <v>97.659099999999995</v>
      </c>
    </row>
    <row r="115" spans="1:228" x14ac:dyDescent="0.2">
      <c r="A115">
        <v>100</v>
      </c>
      <c r="B115">
        <v>1675365861</v>
      </c>
      <c r="C115">
        <v>395.5</v>
      </c>
      <c r="D115" t="s">
        <v>559</v>
      </c>
      <c r="E115" t="s">
        <v>560</v>
      </c>
      <c r="F115">
        <v>4</v>
      </c>
      <c r="G115">
        <v>1675365858.6875</v>
      </c>
      <c r="H115">
        <f t="shared" si="34"/>
        <v>2.7068019755914296E-4</v>
      </c>
      <c r="I115">
        <f t="shared" si="35"/>
        <v>0.27068019755914297</v>
      </c>
      <c r="J115">
        <f t="shared" si="36"/>
        <v>2.2130402476994635</v>
      </c>
      <c r="K115">
        <f t="shared" si="37"/>
        <v>640.22437500000001</v>
      </c>
      <c r="L115">
        <f t="shared" si="38"/>
        <v>402.35853977497891</v>
      </c>
      <c r="M115">
        <f t="shared" si="39"/>
        <v>40.799548675353527</v>
      </c>
      <c r="N115">
        <f t="shared" si="40"/>
        <v>64.919376548012437</v>
      </c>
      <c r="O115">
        <f t="shared" si="41"/>
        <v>1.5878149707107249E-2</v>
      </c>
      <c r="P115">
        <f t="shared" si="42"/>
        <v>2.7777881529042023</v>
      </c>
      <c r="Q115">
        <f t="shared" si="43"/>
        <v>1.5827899081630858E-2</v>
      </c>
      <c r="R115">
        <f t="shared" si="44"/>
        <v>9.8969384154894806E-3</v>
      </c>
      <c r="S115">
        <f t="shared" si="45"/>
        <v>226.11686562019824</v>
      </c>
      <c r="T115">
        <f t="shared" si="46"/>
        <v>35.191058668826585</v>
      </c>
      <c r="U115">
        <f t="shared" si="47"/>
        <v>34.088825</v>
      </c>
      <c r="V115">
        <f t="shared" si="48"/>
        <v>5.3695400443690859</v>
      </c>
      <c r="W115">
        <f t="shared" si="49"/>
        <v>69.997921885930623</v>
      </c>
      <c r="X115">
        <f t="shared" si="50"/>
        <v>3.7130984078053975</v>
      </c>
      <c r="Y115">
        <f t="shared" si="51"/>
        <v>5.3045837758673793</v>
      </c>
      <c r="Z115">
        <f t="shared" si="52"/>
        <v>1.6564416365636885</v>
      </c>
      <c r="AA115">
        <f t="shared" si="53"/>
        <v>-11.936996712358205</v>
      </c>
      <c r="AB115">
        <f t="shared" si="54"/>
        <v>-32.671168416735973</v>
      </c>
      <c r="AC115">
        <f t="shared" si="55"/>
        <v>-2.719605841877387</v>
      </c>
      <c r="AD115">
        <f t="shared" si="56"/>
        <v>178.78909464922668</v>
      </c>
      <c r="AE115">
        <f t="shared" si="57"/>
        <v>12.802781148715709</v>
      </c>
      <c r="AF115">
        <f t="shared" si="58"/>
        <v>0.27529849497421482</v>
      </c>
      <c r="AG115">
        <f t="shared" si="59"/>
        <v>2.2130402476994635</v>
      </c>
      <c r="AH115">
        <v>679.31827107591266</v>
      </c>
      <c r="AI115">
        <v>667.63263636363604</v>
      </c>
      <c r="AJ115">
        <v>1.694973868273655</v>
      </c>
      <c r="AK115">
        <v>66.400829897101715</v>
      </c>
      <c r="AL115">
        <f t="shared" si="60"/>
        <v>0.27068019755914297</v>
      </c>
      <c r="AM115">
        <v>36.299769074086392</v>
      </c>
      <c r="AN115">
        <v>36.613930909090897</v>
      </c>
      <c r="AO115">
        <v>-2.077518005244529E-4</v>
      </c>
      <c r="AP115">
        <v>80.259830754641285</v>
      </c>
      <c r="AQ115">
        <v>5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47482.568082371879</v>
      </c>
      <c r="AV115">
        <f t="shared" si="64"/>
        <v>1199.99</v>
      </c>
      <c r="AW115">
        <f t="shared" si="65"/>
        <v>1025.9182640519164</v>
      </c>
      <c r="AX115">
        <f t="shared" si="66"/>
        <v>0.85493901120169025</v>
      </c>
      <c r="AY115">
        <f t="shared" si="67"/>
        <v>0.18843229161926203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1675365858.6875</v>
      </c>
      <c r="BF115">
        <v>640.22437500000001</v>
      </c>
      <c r="BG115">
        <v>655.79500000000007</v>
      </c>
      <c r="BH115">
        <v>36.617975000000001</v>
      </c>
      <c r="BI115">
        <v>36.299799999999998</v>
      </c>
      <c r="BJ115">
        <v>646.38887499999998</v>
      </c>
      <c r="BK115">
        <v>36.361774999999987</v>
      </c>
      <c r="BL115">
        <v>500.13537500000001</v>
      </c>
      <c r="BM115">
        <v>101.301125</v>
      </c>
      <c r="BN115">
        <v>9.9851099999999998E-2</v>
      </c>
      <c r="BO115">
        <v>33.870662499999987</v>
      </c>
      <c r="BP115">
        <v>34.088825</v>
      </c>
      <c r="BQ115">
        <v>999.9</v>
      </c>
      <c r="BR115">
        <v>0</v>
      </c>
      <c r="BS115">
        <v>0</v>
      </c>
      <c r="BT115">
        <v>9041.3287500000006</v>
      </c>
      <c r="BU115">
        <v>0</v>
      </c>
      <c r="BV115">
        <v>365.31937499999998</v>
      </c>
      <c r="BW115">
        <v>-15.570475</v>
      </c>
      <c r="BX115">
        <v>664.55937500000005</v>
      </c>
      <c r="BY115">
        <v>680.49675000000002</v>
      </c>
      <c r="BZ115">
        <v>0.31821712499999999</v>
      </c>
      <c r="CA115">
        <v>655.79500000000007</v>
      </c>
      <c r="CB115">
        <v>36.299799999999998</v>
      </c>
      <c r="CC115">
        <v>3.7094412499999998</v>
      </c>
      <c r="CD115">
        <v>3.6772075000000002</v>
      </c>
      <c r="CE115">
        <v>27.610150000000001</v>
      </c>
      <c r="CF115">
        <v>27.4609375</v>
      </c>
      <c r="CG115">
        <v>1199.99</v>
      </c>
      <c r="CH115">
        <v>0.49995000000000001</v>
      </c>
      <c r="CI115">
        <v>0.50004999999999999</v>
      </c>
      <c r="CJ115">
        <v>0</v>
      </c>
      <c r="CK115">
        <v>845.79387500000007</v>
      </c>
      <c r="CL115">
        <v>4.9990899999999998</v>
      </c>
      <c r="CM115">
        <v>8861.6337499999991</v>
      </c>
      <c r="CN115">
        <v>9557.6037500000002</v>
      </c>
      <c r="CO115">
        <v>44.561999999999998</v>
      </c>
      <c r="CP115">
        <v>47.25</v>
      </c>
      <c r="CQ115">
        <v>45.436999999999998</v>
      </c>
      <c r="CR115">
        <v>46</v>
      </c>
      <c r="CS115">
        <v>45.960625</v>
      </c>
      <c r="CT115">
        <v>597.43875000000003</v>
      </c>
      <c r="CU115">
        <v>597.55874999999992</v>
      </c>
      <c r="CV115">
        <v>0</v>
      </c>
      <c r="CW115">
        <v>1675365879.0999999</v>
      </c>
      <c r="CX115">
        <v>0</v>
      </c>
      <c r="CY115">
        <v>1675363412.5999999</v>
      </c>
      <c r="CZ115" t="s">
        <v>356</v>
      </c>
      <c r="DA115">
        <v>1675363412.5999999</v>
      </c>
      <c r="DB115">
        <v>1675363407.5999999</v>
      </c>
      <c r="DC115">
        <v>2</v>
      </c>
      <c r="DD115">
        <v>-0.36699999999999999</v>
      </c>
      <c r="DE115">
        <v>-1.9E-2</v>
      </c>
      <c r="DF115">
        <v>-5.625</v>
      </c>
      <c r="DG115">
        <v>0.25600000000000001</v>
      </c>
      <c r="DH115">
        <v>415</v>
      </c>
      <c r="DI115">
        <v>35</v>
      </c>
      <c r="DJ115">
        <v>0.26</v>
      </c>
      <c r="DK115">
        <v>0.03</v>
      </c>
      <c r="DL115">
        <v>-15.56094</v>
      </c>
      <c r="DM115">
        <v>0.85443602251409734</v>
      </c>
      <c r="DN115">
        <v>0.12582059608823989</v>
      </c>
      <c r="DO115">
        <v>0</v>
      </c>
      <c r="DP115">
        <v>0.33737372500000001</v>
      </c>
      <c r="DQ115">
        <v>-9.2773722326454866E-2</v>
      </c>
      <c r="DR115">
        <v>1.033245507608792E-2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2.94686</v>
      </c>
      <c r="EB115">
        <v>2.6240700000000001</v>
      </c>
      <c r="EC115">
        <v>0.14000499999999999</v>
      </c>
      <c r="ED115">
        <v>0.140344</v>
      </c>
      <c r="EE115">
        <v>0.14624300000000001</v>
      </c>
      <c r="EF115">
        <v>0.144067</v>
      </c>
      <c r="EG115">
        <v>25880.3</v>
      </c>
      <c r="EH115">
        <v>26302.5</v>
      </c>
      <c r="EI115">
        <v>28002.9</v>
      </c>
      <c r="EJ115">
        <v>29455.9</v>
      </c>
      <c r="EK115">
        <v>32903.5</v>
      </c>
      <c r="EL115">
        <v>35017.599999999999</v>
      </c>
      <c r="EM115">
        <v>39533</v>
      </c>
      <c r="EN115">
        <v>42120.9</v>
      </c>
      <c r="EO115">
        <v>1.9490700000000001</v>
      </c>
      <c r="EP115">
        <v>1.91205</v>
      </c>
      <c r="EQ115">
        <v>0.118032</v>
      </c>
      <c r="ER115">
        <v>0</v>
      </c>
      <c r="ES115">
        <v>32.167000000000002</v>
      </c>
      <c r="ET115">
        <v>999.9</v>
      </c>
      <c r="EU115">
        <v>73.400000000000006</v>
      </c>
      <c r="EV115">
        <v>34.299999999999997</v>
      </c>
      <c r="EW115">
        <v>39.368299999999998</v>
      </c>
      <c r="EX115">
        <v>57.2072</v>
      </c>
      <c r="EY115">
        <v>3.0609000000000002</v>
      </c>
      <c r="EZ115">
        <v>1</v>
      </c>
      <c r="FA115">
        <v>0.53183400000000003</v>
      </c>
      <c r="FB115">
        <v>0.80864400000000003</v>
      </c>
      <c r="FC115">
        <v>20.269200000000001</v>
      </c>
      <c r="FD115">
        <v>5.2189399999999999</v>
      </c>
      <c r="FE115">
        <v>12.0099</v>
      </c>
      <c r="FF115">
        <v>4.9862500000000001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1.8642300000000001</v>
      </c>
      <c r="FO115">
        <v>1.8603499999999999</v>
      </c>
      <c r="FP115">
        <v>1.8609800000000001</v>
      </c>
      <c r="FQ115">
        <v>1.8602000000000001</v>
      </c>
      <c r="FR115">
        <v>1.86188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-6.1719999999999997</v>
      </c>
      <c r="GH115">
        <v>0.25619999999999998</v>
      </c>
      <c r="GI115">
        <v>-4.2478098867432763</v>
      </c>
      <c r="GJ115">
        <v>-3.9744887815693084E-3</v>
      </c>
      <c r="GK115">
        <v>1.847162108954052E-6</v>
      </c>
      <c r="GL115">
        <v>-4.4217609294687878E-10</v>
      </c>
      <c r="GM115">
        <v>0.25621500000000452</v>
      </c>
      <c r="GN115">
        <v>0</v>
      </c>
      <c r="GO115">
        <v>0</v>
      </c>
      <c r="GP115">
        <v>0</v>
      </c>
      <c r="GQ115">
        <v>6</v>
      </c>
      <c r="GR115">
        <v>2080</v>
      </c>
      <c r="GS115">
        <v>4</v>
      </c>
      <c r="GT115">
        <v>32</v>
      </c>
      <c r="GU115">
        <v>40.799999999999997</v>
      </c>
      <c r="GV115">
        <v>40.9</v>
      </c>
      <c r="GW115">
        <v>1.6052200000000001</v>
      </c>
      <c r="GX115">
        <v>2.5561500000000001</v>
      </c>
      <c r="GY115">
        <v>1.4489700000000001</v>
      </c>
      <c r="GZ115">
        <v>2.32178</v>
      </c>
      <c r="HA115">
        <v>1.5478499999999999</v>
      </c>
      <c r="HB115">
        <v>2.3315399999999999</v>
      </c>
      <c r="HC115">
        <v>38.969299999999997</v>
      </c>
      <c r="HD115">
        <v>15.2265</v>
      </c>
      <c r="HE115">
        <v>18</v>
      </c>
      <c r="HF115">
        <v>508.37</v>
      </c>
      <c r="HG115">
        <v>526.15</v>
      </c>
      <c r="HH115">
        <v>30.997399999999999</v>
      </c>
      <c r="HI115">
        <v>34.131900000000002</v>
      </c>
      <c r="HJ115">
        <v>30.000599999999999</v>
      </c>
      <c r="HK115">
        <v>33.925699999999999</v>
      </c>
      <c r="HL115">
        <v>33.924199999999999</v>
      </c>
      <c r="HM115">
        <v>32.115499999999997</v>
      </c>
      <c r="HN115">
        <v>12.849600000000001</v>
      </c>
      <c r="HO115">
        <v>100</v>
      </c>
      <c r="HP115">
        <v>31</v>
      </c>
      <c r="HQ115">
        <v>672.12300000000005</v>
      </c>
      <c r="HR115">
        <v>36.303899999999999</v>
      </c>
      <c r="HS115">
        <v>98.682699999999997</v>
      </c>
      <c r="HT115">
        <v>97.657399999999996</v>
      </c>
    </row>
    <row r="116" spans="1:228" x14ac:dyDescent="0.2">
      <c r="A116">
        <v>101</v>
      </c>
      <c r="B116">
        <v>1675365865</v>
      </c>
      <c r="C116">
        <v>399.5</v>
      </c>
      <c r="D116" t="s">
        <v>561</v>
      </c>
      <c r="E116" t="s">
        <v>562</v>
      </c>
      <c r="F116">
        <v>4</v>
      </c>
      <c r="G116">
        <v>1675365863</v>
      </c>
      <c r="H116">
        <f t="shared" si="34"/>
        <v>2.7900175657162834E-4</v>
      </c>
      <c r="I116">
        <f t="shared" si="35"/>
        <v>0.27900175657162835</v>
      </c>
      <c r="J116">
        <f t="shared" si="36"/>
        <v>2.1639667050440314</v>
      </c>
      <c r="K116">
        <f t="shared" si="37"/>
        <v>647.29457142857143</v>
      </c>
      <c r="L116">
        <f t="shared" si="38"/>
        <v>421.43590820540192</v>
      </c>
      <c r="M116">
        <f t="shared" si="39"/>
        <v>42.733543475718577</v>
      </c>
      <c r="N116">
        <f t="shared" si="40"/>
        <v>65.635581048442148</v>
      </c>
      <c r="O116">
        <f t="shared" si="41"/>
        <v>1.6432133800788437E-2</v>
      </c>
      <c r="P116">
        <f t="shared" si="42"/>
        <v>2.7674285777535186</v>
      </c>
      <c r="Q116">
        <f t="shared" si="43"/>
        <v>1.6378121236635512E-2</v>
      </c>
      <c r="R116">
        <f t="shared" si="44"/>
        <v>1.0241163710945524E-2</v>
      </c>
      <c r="S116">
        <f t="shared" si="45"/>
        <v>226.11566662057672</v>
      </c>
      <c r="T116">
        <f t="shared" si="46"/>
        <v>35.184203934427643</v>
      </c>
      <c r="U116">
        <f t="shared" si="47"/>
        <v>34.067442857142858</v>
      </c>
      <c r="V116">
        <f t="shared" si="48"/>
        <v>5.3631432447606358</v>
      </c>
      <c r="W116">
        <f t="shared" si="49"/>
        <v>70.033729264422149</v>
      </c>
      <c r="X116">
        <f t="shared" si="50"/>
        <v>3.7131007537415992</v>
      </c>
      <c r="Y116">
        <f t="shared" si="51"/>
        <v>5.3018749575968851</v>
      </c>
      <c r="Z116">
        <f t="shared" si="52"/>
        <v>1.6500424910190366</v>
      </c>
      <c r="AA116">
        <f t="shared" si="53"/>
        <v>-12.30397746480881</v>
      </c>
      <c r="AB116">
        <f t="shared" si="54"/>
        <v>-30.724050581565685</v>
      </c>
      <c r="AC116">
        <f t="shared" si="55"/>
        <v>-2.5667151519248019</v>
      </c>
      <c r="AD116">
        <f t="shared" si="56"/>
        <v>180.52092342227743</v>
      </c>
      <c r="AE116">
        <f t="shared" si="57"/>
        <v>12.853882494707435</v>
      </c>
      <c r="AF116">
        <f t="shared" si="58"/>
        <v>0.27685718500035816</v>
      </c>
      <c r="AG116">
        <f t="shared" si="59"/>
        <v>2.1639667050440314</v>
      </c>
      <c r="AH116">
        <v>686.17343779842838</v>
      </c>
      <c r="AI116">
        <v>674.46901212121224</v>
      </c>
      <c r="AJ116">
        <v>1.710442018224307</v>
      </c>
      <c r="AK116">
        <v>66.400829897101715</v>
      </c>
      <c r="AL116">
        <f t="shared" si="60"/>
        <v>0.27900175657162835</v>
      </c>
      <c r="AM116">
        <v>36.298697168390113</v>
      </c>
      <c r="AN116">
        <v>36.620486060606048</v>
      </c>
      <c r="AO116">
        <v>9.6923595745711613E-5</v>
      </c>
      <c r="AP116">
        <v>80.259830754641285</v>
      </c>
      <c r="AQ116">
        <v>5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47199.392597247876</v>
      </c>
      <c r="AV116">
        <f t="shared" si="64"/>
        <v>1199.992857142857</v>
      </c>
      <c r="AW116">
        <f t="shared" si="65"/>
        <v>1025.9198065391588</v>
      </c>
      <c r="AX116">
        <f t="shared" si="66"/>
        <v>0.85493826103418624</v>
      </c>
      <c r="AY116">
        <f t="shared" si="67"/>
        <v>0.18843084379597941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1675365863</v>
      </c>
      <c r="BF116">
        <v>647.29457142857143</v>
      </c>
      <c r="BG116">
        <v>662.92771428571439</v>
      </c>
      <c r="BH116">
        <v>36.618400000000001</v>
      </c>
      <c r="BI116">
        <v>36.298471428571432</v>
      </c>
      <c r="BJ116">
        <v>653.47414285714274</v>
      </c>
      <c r="BK116">
        <v>36.362200000000001</v>
      </c>
      <c r="BL116">
        <v>500.21</v>
      </c>
      <c r="BM116">
        <v>101.2995714285714</v>
      </c>
      <c r="BN116">
        <v>0.1002918571428571</v>
      </c>
      <c r="BO116">
        <v>33.861514285714293</v>
      </c>
      <c r="BP116">
        <v>34.067442857142858</v>
      </c>
      <c r="BQ116">
        <v>999.89999999999986</v>
      </c>
      <c r="BR116">
        <v>0</v>
      </c>
      <c r="BS116">
        <v>0</v>
      </c>
      <c r="BT116">
        <v>8986.4271428571428</v>
      </c>
      <c r="BU116">
        <v>0</v>
      </c>
      <c r="BV116">
        <v>369.91542857142849</v>
      </c>
      <c r="BW116">
        <v>-15.63302857142857</v>
      </c>
      <c r="BX116">
        <v>671.89828571428563</v>
      </c>
      <c r="BY116">
        <v>687.89728571428566</v>
      </c>
      <c r="BZ116">
        <v>0.31994442857142857</v>
      </c>
      <c r="CA116">
        <v>662.92771428571439</v>
      </c>
      <c r="CB116">
        <v>36.298471428571432</v>
      </c>
      <c r="CC116">
        <v>3.7094328571428572</v>
      </c>
      <c r="CD116">
        <v>3.6770228571428571</v>
      </c>
      <c r="CE116">
        <v>27.61008571428572</v>
      </c>
      <c r="CF116">
        <v>27.460085714285722</v>
      </c>
      <c r="CG116">
        <v>1199.992857142857</v>
      </c>
      <c r="CH116">
        <v>0.4999757142857143</v>
      </c>
      <c r="CI116">
        <v>0.5000242857142857</v>
      </c>
      <c r="CJ116">
        <v>0</v>
      </c>
      <c r="CK116">
        <v>845.81028571428578</v>
      </c>
      <c r="CL116">
        <v>4.9990899999999998</v>
      </c>
      <c r="CM116">
        <v>8861.02</v>
      </c>
      <c r="CN116">
        <v>9557.7371428571441</v>
      </c>
      <c r="CO116">
        <v>44.561999999999998</v>
      </c>
      <c r="CP116">
        <v>47.311999999999998</v>
      </c>
      <c r="CQ116">
        <v>45.436999999999998</v>
      </c>
      <c r="CR116">
        <v>46</v>
      </c>
      <c r="CS116">
        <v>45.946000000000012</v>
      </c>
      <c r="CT116">
        <v>597.46714285714279</v>
      </c>
      <c r="CU116">
        <v>597.52714285714296</v>
      </c>
      <c r="CV116">
        <v>0</v>
      </c>
      <c r="CW116">
        <v>1675365883.3</v>
      </c>
      <c r="CX116">
        <v>0</v>
      </c>
      <c r="CY116">
        <v>1675363412.5999999</v>
      </c>
      <c r="CZ116" t="s">
        <v>356</v>
      </c>
      <c r="DA116">
        <v>1675363412.5999999</v>
      </c>
      <c r="DB116">
        <v>1675363407.5999999</v>
      </c>
      <c r="DC116">
        <v>2</v>
      </c>
      <c r="DD116">
        <v>-0.36699999999999999</v>
      </c>
      <c r="DE116">
        <v>-1.9E-2</v>
      </c>
      <c r="DF116">
        <v>-5.625</v>
      </c>
      <c r="DG116">
        <v>0.25600000000000001</v>
      </c>
      <c r="DH116">
        <v>415</v>
      </c>
      <c r="DI116">
        <v>35</v>
      </c>
      <c r="DJ116">
        <v>0.26</v>
      </c>
      <c r="DK116">
        <v>0.03</v>
      </c>
      <c r="DL116">
        <v>-15.549851219512201</v>
      </c>
      <c r="DM116">
        <v>8.4075261324031786E-2</v>
      </c>
      <c r="DN116">
        <v>0.1139296126775399</v>
      </c>
      <c r="DO116">
        <v>1</v>
      </c>
      <c r="DP116">
        <v>0.33193965853658541</v>
      </c>
      <c r="DQ116">
        <v>-0.11714983275261261</v>
      </c>
      <c r="DR116">
        <v>1.206246058830363E-2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2.9475899999999999</v>
      </c>
      <c r="EB116">
        <v>2.6237900000000001</v>
      </c>
      <c r="EC116">
        <v>0.140986</v>
      </c>
      <c r="ED116">
        <v>0.141315</v>
      </c>
      <c r="EE116">
        <v>0.14625099999999999</v>
      </c>
      <c r="EF116">
        <v>0.144065</v>
      </c>
      <c r="EG116">
        <v>25851.3</v>
      </c>
      <c r="EH116">
        <v>26272.6</v>
      </c>
      <c r="EI116">
        <v>28003.599999999999</v>
      </c>
      <c r="EJ116">
        <v>29455.9</v>
      </c>
      <c r="EK116">
        <v>32903.599999999999</v>
      </c>
      <c r="EL116">
        <v>35017.800000000003</v>
      </c>
      <c r="EM116">
        <v>39533.599999999999</v>
      </c>
      <c r="EN116">
        <v>42121</v>
      </c>
      <c r="EO116">
        <v>1.9490700000000001</v>
      </c>
      <c r="EP116">
        <v>1.91177</v>
      </c>
      <c r="EQ116">
        <v>0.117786</v>
      </c>
      <c r="ER116">
        <v>0</v>
      </c>
      <c r="ES116">
        <v>32.151699999999998</v>
      </c>
      <c r="ET116">
        <v>999.9</v>
      </c>
      <c r="EU116">
        <v>73.400000000000006</v>
      </c>
      <c r="EV116">
        <v>34.299999999999997</v>
      </c>
      <c r="EW116">
        <v>39.365900000000003</v>
      </c>
      <c r="EX116">
        <v>57.297199999999997</v>
      </c>
      <c r="EY116">
        <v>2.22356</v>
      </c>
      <c r="EZ116">
        <v>1</v>
      </c>
      <c r="FA116">
        <v>0.53219300000000003</v>
      </c>
      <c r="FB116">
        <v>0.80144099999999996</v>
      </c>
      <c r="FC116">
        <v>20.269300000000001</v>
      </c>
      <c r="FD116">
        <v>5.21774</v>
      </c>
      <c r="FE116">
        <v>12.0098</v>
      </c>
      <c r="FF116">
        <v>4.9854000000000003</v>
      </c>
      <c r="FG116">
        <v>3.2844500000000001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1.8642099999999999</v>
      </c>
      <c r="FO116">
        <v>1.8603499999999999</v>
      </c>
      <c r="FP116">
        <v>1.8609899999999999</v>
      </c>
      <c r="FQ116">
        <v>1.86019</v>
      </c>
      <c r="FR116">
        <v>1.86188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-6.1859999999999999</v>
      </c>
      <c r="GH116">
        <v>0.25619999999999998</v>
      </c>
      <c r="GI116">
        <v>-4.2478098867432763</v>
      </c>
      <c r="GJ116">
        <v>-3.9744887815693084E-3</v>
      </c>
      <c r="GK116">
        <v>1.847162108954052E-6</v>
      </c>
      <c r="GL116">
        <v>-4.4217609294687878E-10</v>
      </c>
      <c r="GM116">
        <v>0.25621500000000452</v>
      </c>
      <c r="GN116">
        <v>0</v>
      </c>
      <c r="GO116">
        <v>0</v>
      </c>
      <c r="GP116">
        <v>0</v>
      </c>
      <c r="GQ116">
        <v>6</v>
      </c>
      <c r="GR116">
        <v>2080</v>
      </c>
      <c r="GS116">
        <v>4</v>
      </c>
      <c r="GT116">
        <v>32</v>
      </c>
      <c r="GU116">
        <v>40.9</v>
      </c>
      <c r="GV116">
        <v>41</v>
      </c>
      <c r="GW116">
        <v>1.6174299999999999</v>
      </c>
      <c r="GX116">
        <v>2.5439500000000002</v>
      </c>
      <c r="GY116">
        <v>1.4489700000000001</v>
      </c>
      <c r="GZ116">
        <v>2.32178</v>
      </c>
      <c r="HA116">
        <v>1.5478499999999999</v>
      </c>
      <c r="HB116">
        <v>2.3742700000000001</v>
      </c>
      <c r="HC116">
        <v>38.969299999999997</v>
      </c>
      <c r="HD116">
        <v>15.252800000000001</v>
      </c>
      <c r="HE116">
        <v>18</v>
      </c>
      <c r="HF116">
        <v>508.411</v>
      </c>
      <c r="HG116">
        <v>525.99099999999999</v>
      </c>
      <c r="HH116">
        <v>30.997699999999998</v>
      </c>
      <c r="HI116">
        <v>34.137</v>
      </c>
      <c r="HJ116">
        <v>30.000599999999999</v>
      </c>
      <c r="HK116">
        <v>33.930999999999997</v>
      </c>
      <c r="HL116">
        <v>33.929099999999998</v>
      </c>
      <c r="HM116">
        <v>32.379199999999997</v>
      </c>
      <c r="HN116">
        <v>12.849600000000001</v>
      </c>
      <c r="HO116">
        <v>100</v>
      </c>
      <c r="HP116">
        <v>31</v>
      </c>
      <c r="HQ116">
        <v>678.81100000000004</v>
      </c>
      <c r="HR116">
        <v>36.303899999999999</v>
      </c>
      <c r="HS116">
        <v>98.6845</v>
      </c>
      <c r="HT116">
        <v>97.657399999999996</v>
      </c>
    </row>
    <row r="117" spans="1:228" x14ac:dyDescent="0.2">
      <c r="A117">
        <v>102</v>
      </c>
      <c r="B117">
        <v>1675365869</v>
      </c>
      <c r="C117">
        <v>403.5</v>
      </c>
      <c r="D117" t="s">
        <v>563</v>
      </c>
      <c r="E117" t="s">
        <v>564</v>
      </c>
      <c r="F117">
        <v>4</v>
      </c>
      <c r="G117">
        <v>1675365866.6875</v>
      </c>
      <c r="H117">
        <f t="shared" si="34"/>
        <v>2.7438632509657417E-4</v>
      </c>
      <c r="I117">
        <f t="shared" si="35"/>
        <v>0.27438632509657418</v>
      </c>
      <c r="J117">
        <f t="shared" si="36"/>
        <v>2.3227055770992266</v>
      </c>
      <c r="K117">
        <f t="shared" si="37"/>
        <v>653.33699999999999</v>
      </c>
      <c r="L117">
        <f t="shared" si="38"/>
        <v>408.89313599811112</v>
      </c>
      <c r="M117">
        <f t="shared" si="39"/>
        <v>41.460900029679088</v>
      </c>
      <c r="N117">
        <f t="shared" si="40"/>
        <v>66.246991347919277</v>
      </c>
      <c r="O117">
        <f t="shared" si="41"/>
        <v>1.6202062581826892E-2</v>
      </c>
      <c r="P117">
        <f t="shared" si="42"/>
        <v>2.7674549489494549</v>
      </c>
      <c r="Q117">
        <f t="shared" si="43"/>
        <v>1.6149549810800228E-2</v>
      </c>
      <c r="R117">
        <f t="shared" si="44"/>
        <v>1.009817243271784E-2</v>
      </c>
      <c r="S117">
        <f t="shared" si="45"/>
        <v>226.12036662554848</v>
      </c>
      <c r="T117">
        <f t="shared" si="46"/>
        <v>35.176712479839068</v>
      </c>
      <c r="U117">
        <f t="shared" si="47"/>
        <v>34.052437500000003</v>
      </c>
      <c r="V117">
        <f t="shared" si="48"/>
        <v>5.3586581173853851</v>
      </c>
      <c r="W117">
        <f t="shared" si="49"/>
        <v>70.064996060414771</v>
      </c>
      <c r="X117">
        <f t="shared" si="50"/>
        <v>3.7129383974424006</v>
      </c>
      <c r="Y117">
        <f t="shared" si="51"/>
        <v>5.299277251426453</v>
      </c>
      <c r="Z117">
        <f t="shared" si="52"/>
        <v>1.6457197199429845</v>
      </c>
      <c r="AA117">
        <f t="shared" si="53"/>
        <v>-12.100436936758921</v>
      </c>
      <c r="AB117">
        <f t="shared" si="54"/>
        <v>-29.79504653219027</v>
      </c>
      <c r="AC117">
        <f t="shared" si="55"/>
        <v>-2.4887923205296598</v>
      </c>
      <c r="AD117">
        <f t="shared" si="56"/>
        <v>181.73609083606965</v>
      </c>
      <c r="AE117">
        <f t="shared" si="57"/>
        <v>12.932921791354607</v>
      </c>
      <c r="AF117">
        <f t="shared" si="58"/>
        <v>0.2774418426409222</v>
      </c>
      <c r="AG117">
        <f t="shared" si="59"/>
        <v>2.3227055770992266</v>
      </c>
      <c r="AH117">
        <v>693.07190556017588</v>
      </c>
      <c r="AI117">
        <v>681.24597575757548</v>
      </c>
      <c r="AJ117">
        <v>1.6954889981562029</v>
      </c>
      <c r="AK117">
        <v>66.400829897101715</v>
      </c>
      <c r="AL117">
        <f t="shared" si="60"/>
        <v>0.27438632509657418</v>
      </c>
      <c r="AM117">
        <v>36.298253931564041</v>
      </c>
      <c r="AN117">
        <v>36.615798787878788</v>
      </c>
      <c r="AO117">
        <v>-6.2949841481430485E-5</v>
      </c>
      <c r="AP117">
        <v>80.259830754641285</v>
      </c>
      <c r="AQ117">
        <v>5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47201.454660780626</v>
      </c>
      <c r="AV117">
        <f t="shared" si="64"/>
        <v>1200.0137500000001</v>
      </c>
      <c r="AW117">
        <f t="shared" si="65"/>
        <v>1025.9380640546883</v>
      </c>
      <c r="AX117">
        <f t="shared" si="66"/>
        <v>0.85493859054089028</v>
      </c>
      <c r="AY117">
        <f t="shared" si="67"/>
        <v>0.18843147974391833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1675365866.6875</v>
      </c>
      <c r="BF117">
        <v>653.33699999999999</v>
      </c>
      <c r="BG117">
        <v>669.07087500000011</v>
      </c>
      <c r="BH117">
        <v>36.617512499999997</v>
      </c>
      <c r="BI117">
        <v>36.296837500000002</v>
      </c>
      <c r="BJ117">
        <v>659.52949999999998</v>
      </c>
      <c r="BK117">
        <v>36.361312499999997</v>
      </c>
      <c r="BL117">
        <v>500.1</v>
      </c>
      <c r="BM117">
        <v>101.297875</v>
      </c>
      <c r="BN117">
        <v>0.10001207500000001</v>
      </c>
      <c r="BO117">
        <v>33.852737500000003</v>
      </c>
      <c r="BP117">
        <v>34.052437500000003</v>
      </c>
      <c r="BQ117">
        <v>999.9</v>
      </c>
      <c r="BR117">
        <v>0</v>
      </c>
      <c r="BS117">
        <v>0</v>
      </c>
      <c r="BT117">
        <v>8986.7175000000007</v>
      </c>
      <c r="BU117">
        <v>0</v>
      </c>
      <c r="BV117">
        <v>372.25662499999999</v>
      </c>
      <c r="BW117">
        <v>-15.733725</v>
      </c>
      <c r="BX117">
        <v>678.16987500000005</v>
      </c>
      <c r="BY117">
        <v>694.270625</v>
      </c>
      <c r="BZ117">
        <v>0.32065512499999999</v>
      </c>
      <c r="CA117">
        <v>669.07087500000011</v>
      </c>
      <c r="CB117">
        <v>36.296837500000002</v>
      </c>
      <c r="CC117">
        <v>3.7092749999999999</v>
      </c>
      <c r="CD117">
        <v>3.6767962500000002</v>
      </c>
      <c r="CE117">
        <v>27.609375</v>
      </c>
      <c r="CF117">
        <v>27.459025</v>
      </c>
      <c r="CG117">
        <v>1200.0137500000001</v>
      </c>
      <c r="CH117">
        <v>0.49996374999999998</v>
      </c>
      <c r="CI117">
        <v>0.50003624999999996</v>
      </c>
      <c r="CJ117">
        <v>0</v>
      </c>
      <c r="CK117">
        <v>845.86350000000004</v>
      </c>
      <c r="CL117">
        <v>4.9990899999999998</v>
      </c>
      <c r="CM117">
        <v>8860.0662500000017</v>
      </c>
      <c r="CN117">
        <v>9557.84375</v>
      </c>
      <c r="CO117">
        <v>44.561999999999998</v>
      </c>
      <c r="CP117">
        <v>47.304250000000003</v>
      </c>
      <c r="CQ117">
        <v>45.436999999999998</v>
      </c>
      <c r="CR117">
        <v>46</v>
      </c>
      <c r="CS117">
        <v>45.968499999999999</v>
      </c>
      <c r="CT117">
        <v>597.46749999999997</v>
      </c>
      <c r="CU117">
        <v>597.55375000000004</v>
      </c>
      <c r="CV117">
        <v>0</v>
      </c>
      <c r="CW117">
        <v>1675365887.5</v>
      </c>
      <c r="CX117">
        <v>0</v>
      </c>
      <c r="CY117">
        <v>1675363412.5999999</v>
      </c>
      <c r="CZ117" t="s">
        <v>356</v>
      </c>
      <c r="DA117">
        <v>1675363412.5999999</v>
      </c>
      <c r="DB117">
        <v>1675363407.5999999</v>
      </c>
      <c r="DC117">
        <v>2</v>
      </c>
      <c r="DD117">
        <v>-0.36699999999999999</v>
      </c>
      <c r="DE117">
        <v>-1.9E-2</v>
      </c>
      <c r="DF117">
        <v>-5.625</v>
      </c>
      <c r="DG117">
        <v>0.25600000000000001</v>
      </c>
      <c r="DH117">
        <v>415</v>
      </c>
      <c r="DI117">
        <v>35</v>
      </c>
      <c r="DJ117">
        <v>0.26</v>
      </c>
      <c r="DK117">
        <v>0.03</v>
      </c>
      <c r="DL117">
        <v>-15.566324390243899</v>
      </c>
      <c r="DM117">
        <v>-0.7160236933798132</v>
      </c>
      <c r="DN117">
        <v>0.13093819204809309</v>
      </c>
      <c r="DO117">
        <v>0</v>
      </c>
      <c r="DP117">
        <v>0.32664592682926819</v>
      </c>
      <c r="DQ117">
        <v>-8.2989700348432283E-2</v>
      </c>
      <c r="DR117">
        <v>9.6393456877180671E-3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2.9466899999999998</v>
      </c>
      <c r="EB117">
        <v>2.6234299999999999</v>
      </c>
      <c r="EC117">
        <v>0.14195099999999999</v>
      </c>
      <c r="ED117">
        <v>0.142293</v>
      </c>
      <c r="EE117">
        <v>0.14623800000000001</v>
      </c>
      <c r="EF117">
        <v>0.14405299999999999</v>
      </c>
      <c r="EG117">
        <v>25821.4</v>
      </c>
      <c r="EH117">
        <v>26242.3</v>
      </c>
      <c r="EI117">
        <v>28002.7</v>
      </c>
      <c r="EJ117">
        <v>29455.599999999999</v>
      </c>
      <c r="EK117">
        <v>32903.699999999997</v>
      </c>
      <c r="EL117">
        <v>35018</v>
      </c>
      <c r="EM117">
        <v>39532.9</v>
      </c>
      <c r="EN117">
        <v>42120.5</v>
      </c>
      <c r="EO117">
        <v>1.9487000000000001</v>
      </c>
      <c r="EP117">
        <v>1.91185</v>
      </c>
      <c r="EQ117">
        <v>0.117857</v>
      </c>
      <c r="ER117">
        <v>0</v>
      </c>
      <c r="ES117">
        <v>32.137900000000002</v>
      </c>
      <c r="ET117">
        <v>999.9</v>
      </c>
      <c r="EU117">
        <v>73.400000000000006</v>
      </c>
      <c r="EV117">
        <v>34.299999999999997</v>
      </c>
      <c r="EW117">
        <v>39.368600000000001</v>
      </c>
      <c r="EX117">
        <v>57.327199999999998</v>
      </c>
      <c r="EY117">
        <v>2.5040100000000001</v>
      </c>
      <c r="EZ117">
        <v>1</v>
      </c>
      <c r="FA117">
        <v>0.53271900000000005</v>
      </c>
      <c r="FB117">
        <v>0.79498100000000005</v>
      </c>
      <c r="FC117">
        <v>20.269300000000001</v>
      </c>
      <c r="FD117">
        <v>5.2178899999999997</v>
      </c>
      <c r="FE117">
        <v>12.0099</v>
      </c>
      <c r="FF117">
        <v>4.9862500000000001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1.86422</v>
      </c>
      <c r="FO117">
        <v>1.8603499999999999</v>
      </c>
      <c r="FP117">
        <v>1.8609800000000001</v>
      </c>
      <c r="FQ117">
        <v>1.86019</v>
      </c>
      <c r="FR117">
        <v>1.86188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-6.2009999999999996</v>
      </c>
      <c r="GH117">
        <v>0.25629999999999997</v>
      </c>
      <c r="GI117">
        <v>-4.2478098867432763</v>
      </c>
      <c r="GJ117">
        <v>-3.9744887815693084E-3</v>
      </c>
      <c r="GK117">
        <v>1.847162108954052E-6</v>
      </c>
      <c r="GL117">
        <v>-4.4217609294687878E-10</v>
      </c>
      <c r="GM117">
        <v>0.25621500000000452</v>
      </c>
      <c r="GN117">
        <v>0</v>
      </c>
      <c r="GO117">
        <v>0</v>
      </c>
      <c r="GP117">
        <v>0</v>
      </c>
      <c r="GQ117">
        <v>6</v>
      </c>
      <c r="GR117">
        <v>2080</v>
      </c>
      <c r="GS117">
        <v>4</v>
      </c>
      <c r="GT117">
        <v>32</v>
      </c>
      <c r="GU117">
        <v>40.9</v>
      </c>
      <c r="GV117">
        <v>41</v>
      </c>
      <c r="GW117">
        <v>1.63086</v>
      </c>
      <c r="GX117">
        <v>2.5573700000000001</v>
      </c>
      <c r="GY117">
        <v>1.4489700000000001</v>
      </c>
      <c r="GZ117">
        <v>2.323</v>
      </c>
      <c r="HA117">
        <v>1.5478499999999999</v>
      </c>
      <c r="HB117">
        <v>2.2253400000000001</v>
      </c>
      <c r="HC117">
        <v>38.969299999999997</v>
      </c>
      <c r="HD117">
        <v>15.2178</v>
      </c>
      <c r="HE117">
        <v>18</v>
      </c>
      <c r="HF117">
        <v>508.20400000000001</v>
      </c>
      <c r="HG117">
        <v>526.08799999999997</v>
      </c>
      <c r="HH117">
        <v>30.998000000000001</v>
      </c>
      <c r="HI117">
        <v>34.142499999999998</v>
      </c>
      <c r="HJ117">
        <v>30.000599999999999</v>
      </c>
      <c r="HK117">
        <v>33.9358</v>
      </c>
      <c r="HL117">
        <v>33.934100000000001</v>
      </c>
      <c r="HM117">
        <v>32.640300000000003</v>
      </c>
      <c r="HN117">
        <v>12.849600000000001</v>
      </c>
      <c r="HO117">
        <v>100</v>
      </c>
      <c r="HP117">
        <v>31</v>
      </c>
      <c r="HQ117">
        <v>685.49800000000005</v>
      </c>
      <c r="HR117">
        <v>36.303899999999999</v>
      </c>
      <c r="HS117">
        <v>98.682299999999998</v>
      </c>
      <c r="HT117">
        <v>97.656400000000005</v>
      </c>
    </row>
    <row r="118" spans="1:228" x14ac:dyDescent="0.2">
      <c r="A118">
        <v>103</v>
      </c>
      <c r="B118">
        <v>1675365873</v>
      </c>
      <c r="C118">
        <v>407.5</v>
      </c>
      <c r="D118" t="s">
        <v>565</v>
      </c>
      <c r="E118" t="s">
        <v>566</v>
      </c>
      <c r="F118">
        <v>4</v>
      </c>
      <c r="G118">
        <v>1675365871</v>
      </c>
      <c r="H118">
        <f t="shared" si="34"/>
        <v>2.713766771838365E-4</v>
      </c>
      <c r="I118">
        <f t="shared" si="35"/>
        <v>0.27137667718383651</v>
      </c>
      <c r="J118">
        <f t="shared" si="36"/>
        <v>2.3724777740052394</v>
      </c>
      <c r="K118">
        <f t="shared" si="37"/>
        <v>660.39700000000005</v>
      </c>
      <c r="L118">
        <f t="shared" si="38"/>
        <v>408.89024605032995</v>
      </c>
      <c r="M118">
        <f t="shared" si="39"/>
        <v>41.460699648149749</v>
      </c>
      <c r="N118">
        <f t="shared" si="40"/>
        <v>66.963010074270414</v>
      </c>
      <c r="O118">
        <f t="shared" si="41"/>
        <v>1.6060048728822465E-2</v>
      </c>
      <c r="P118">
        <f t="shared" si="42"/>
        <v>2.7711254034227188</v>
      </c>
      <c r="Q118">
        <f t="shared" si="43"/>
        <v>1.600851901404212E-2</v>
      </c>
      <c r="R118">
        <f t="shared" si="44"/>
        <v>1.0009940267461511E-2</v>
      </c>
      <c r="S118">
        <f t="shared" si="45"/>
        <v>226.10934519159625</v>
      </c>
      <c r="T118">
        <f t="shared" si="46"/>
        <v>35.160494918170272</v>
      </c>
      <c r="U118">
        <f t="shared" si="47"/>
        <v>34.038157142857138</v>
      </c>
      <c r="V118">
        <f t="shared" si="48"/>
        <v>5.3543927232174635</v>
      </c>
      <c r="W118">
        <f t="shared" si="49"/>
        <v>70.113840918843778</v>
      </c>
      <c r="X118">
        <f t="shared" si="50"/>
        <v>3.7123399357704687</v>
      </c>
      <c r="Y118">
        <f t="shared" si="51"/>
        <v>5.2947319489563736</v>
      </c>
      <c r="Z118">
        <f t="shared" si="52"/>
        <v>1.6420527874469948</v>
      </c>
      <c r="AA118">
        <f t="shared" si="53"/>
        <v>-11.96771146380719</v>
      </c>
      <c r="AB118">
        <f t="shared" si="54"/>
        <v>-29.996765838452895</v>
      </c>
      <c r="AC118">
        <f t="shared" si="55"/>
        <v>-2.5019607010047133</v>
      </c>
      <c r="AD118">
        <f t="shared" si="56"/>
        <v>181.64290718833146</v>
      </c>
      <c r="AE118">
        <f t="shared" si="57"/>
        <v>13.079841469816357</v>
      </c>
      <c r="AF118">
        <f t="shared" si="58"/>
        <v>0.27553081008492197</v>
      </c>
      <c r="AG118">
        <f t="shared" si="59"/>
        <v>2.3724777740052394</v>
      </c>
      <c r="AH118">
        <v>700.04815858228073</v>
      </c>
      <c r="AI118">
        <v>688.07306060606095</v>
      </c>
      <c r="AJ118">
        <v>1.7119242675449831</v>
      </c>
      <c r="AK118">
        <v>66.400829897101715</v>
      </c>
      <c r="AL118">
        <f t="shared" si="60"/>
        <v>0.27137667718383651</v>
      </c>
      <c r="AM118">
        <v>36.29463188836116</v>
      </c>
      <c r="AN118">
        <v>36.608717575757566</v>
      </c>
      <c r="AO118">
        <v>-6.5134411044168541E-5</v>
      </c>
      <c r="AP118">
        <v>80.259830754641285</v>
      </c>
      <c r="AQ118">
        <v>5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47304.593753584151</v>
      </c>
      <c r="AV118">
        <f t="shared" si="64"/>
        <v>1199.954285714286</v>
      </c>
      <c r="AW118">
        <f t="shared" si="65"/>
        <v>1025.8873208246616</v>
      </c>
      <c r="AX118">
        <f t="shared" si="66"/>
        <v>0.85493866977939981</v>
      </c>
      <c r="AY118">
        <f t="shared" si="67"/>
        <v>0.18843163267424157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1675365871</v>
      </c>
      <c r="BF118">
        <v>660.39700000000005</v>
      </c>
      <c r="BG118">
        <v>676.30814285714291</v>
      </c>
      <c r="BH118">
        <v>36.611528571428572</v>
      </c>
      <c r="BI118">
        <v>36.293057142857137</v>
      </c>
      <c r="BJ118">
        <v>666.60442857142857</v>
      </c>
      <c r="BK118">
        <v>36.355314285714279</v>
      </c>
      <c r="BL118">
        <v>500.09485714285711</v>
      </c>
      <c r="BM118">
        <v>101.2982857142857</v>
      </c>
      <c r="BN118">
        <v>9.9827957142857124E-2</v>
      </c>
      <c r="BO118">
        <v>33.83737142857143</v>
      </c>
      <c r="BP118">
        <v>34.038157142857138</v>
      </c>
      <c r="BQ118">
        <v>999.89999999999986</v>
      </c>
      <c r="BR118">
        <v>0</v>
      </c>
      <c r="BS118">
        <v>0</v>
      </c>
      <c r="BT118">
        <v>9006.16</v>
      </c>
      <c r="BU118">
        <v>0</v>
      </c>
      <c r="BV118">
        <v>374.14528571428571</v>
      </c>
      <c r="BW118">
        <v>-15.910957142857139</v>
      </c>
      <c r="BX118">
        <v>685.49399999999991</v>
      </c>
      <c r="BY118">
        <v>701.77771428571418</v>
      </c>
      <c r="BZ118">
        <v>0.31846728571428568</v>
      </c>
      <c r="CA118">
        <v>676.30814285714291</v>
      </c>
      <c r="CB118">
        <v>36.293057142857137</v>
      </c>
      <c r="CC118">
        <v>3.7086814285714289</v>
      </c>
      <c r="CD118">
        <v>3.6764199999999998</v>
      </c>
      <c r="CE118">
        <v>27.606614285714279</v>
      </c>
      <c r="CF118">
        <v>27.457271428571431</v>
      </c>
      <c r="CG118">
        <v>1199.954285714286</v>
      </c>
      <c r="CH118">
        <v>0.49996200000000002</v>
      </c>
      <c r="CI118">
        <v>0.50003799999999998</v>
      </c>
      <c r="CJ118">
        <v>0</v>
      </c>
      <c r="CK118">
        <v>845.5377142857144</v>
      </c>
      <c r="CL118">
        <v>4.9990899999999998</v>
      </c>
      <c r="CM118">
        <v>8858.2128571428584</v>
      </c>
      <c r="CN118">
        <v>9557.3557142857135</v>
      </c>
      <c r="CO118">
        <v>44.561999999999998</v>
      </c>
      <c r="CP118">
        <v>47.311999999999998</v>
      </c>
      <c r="CQ118">
        <v>45.491</v>
      </c>
      <c r="CR118">
        <v>46</v>
      </c>
      <c r="CS118">
        <v>45.954999999999998</v>
      </c>
      <c r="CT118">
        <v>597.43142857142846</v>
      </c>
      <c r="CU118">
        <v>597.52428571428572</v>
      </c>
      <c r="CV118">
        <v>0</v>
      </c>
      <c r="CW118">
        <v>1675365891.0999999</v>
      </c>
      <c r="CX118">
        <v>0</v>
      </c>
      <c r="CY118">
        <v>1675363412.5999999</v>
      </c>
      <c r="CZ118" t="s">
        <v>356</v>
      </c>
      <c r="DA118">
        <v>1675363412.5999999</v>
      </c>
      <c r="DB118">
        <v>1675363407.5999999</v>
      </c>
      <c r="DC118">
        <v>2</v>
      </c>
      <c r="DD118">
        <v>-0.36699999999999999</v>
      </c>
      <c r="DE118">
        <v>-1.9E-2</v>
      </c>
      <c r="DF118">
        <v>-5.625</v>
      </c>
      <c r="DG118">
        <v>0.25600000000000001</v>
      </c>
      <c r="DH118">
        <v>415</v>
      </c>
      <c r="DI118">
        <v>35</v>
      </c>
      <c r="DJ118">
        <v>0.26</v>
      </c>
      <c r="DK118">
        <v>0.03</v>
      </c>
      <c r="DL118">
        <v>-15.621924390243899</v>
      </c>
      <c r="DM118">
        <v>-1.796527526132401</v>
      </c>
      <c r="DN118">
        <v>0.18303954761330091</v>
      </c>
      <c r="DO118">
        <v>0</v>
      </c>
      <c r="DP118">
        <v>0.32204863414634138</v>
      </c>
      <c r="DQ118">
        <v>-3.700291986062703E-2</v>
      </c>
      <c r="DR118">
        <v>5.580258796149578E-3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2.94699</v>
      </c>
      <c r="EB118">
        <v>2.62384</v>
      </c>
      <c r="EC118">
        <v>0.142925</v>
      </c>
      <c r="ED118">
        <v>0.143264</v>
      </c>
      <c r="EE118">
        <v>0.14621999999999999</v>
      </c>
      <c r="EF118">
        <v>0.144043</v>
      </c>
      <c r="EG118">
        <v>25792.2</v>
      </c>
      <c r="EH118">
        <v>26212.5</v>
      </c>
      <c r="EI118">
        <v>28002.9</v>
      </c>
      <c r="EJ118">
        <v>29455.599999999999</v>
      </c>
      <c r="EK118">
        <v>32904.699999999997</v>
      </c>
      <c r="EL118">
        <v>35018.6</v>
      </c>
      <c r="EM118">
        <v>39533.300000000003</v>
      </c>
      <c r="EN118">
        <v>42120.7</v>
      </c>
      <c r="EO118">
        <v>1.94895</v>
      </c>
      <c r="EP118">
        <v>1.91185</v>
      </c>
      <c r="EQ118">
        <v>0.11774900000000001</v>
      </c>
      <c r="ER118">
        <v>0</v>
      </c>
      <c r="ES118">
        <v>32.123699999999999</v>
      </c>
      <c r="ET118">
        <v>999.9</v>
      </c>
      <c r="EU118">
        <v>73.400000000000006</v>
      </c>
      <c r="EV118">
        <v>34.299999999999997</v>
      </c>
      <c r="EW118">
        <v>39.368600000000001</v>
      </c>
      <c r="EX118">
        <v>57.687199999999997</v>
      </c>
      <c r="EY118">
        <v>2.9086500000000002</v>
      </c>
      <c r="EZ118">
        <v>1</v>
      </c>
      <c r="FA118">
        <v>0.53304399999999996</v>
      </c>
      <c r="FB118">
        <v>0.79079500000000003</v>
      </c>
      <c r="FC118">
        <v>20.269400000000001</v>
      </c>
      <c r="FD118">
        <v>5.21774</v>
      </c>
      <c r="FE118">
        <v>12.0099</v>
      </c>
      <c r="FF118">
        <v>4.9866999999999999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1.8641799999999999</v>
      </c>
      <c r="FO118">
        <v>1.8603499999999999</v>
      </c>
      <c r="FP118">
        <v>1.86097</v>
      </c>
      <c r="FQ118">
        <v>1.8602000000000001</v>
      </c>
      <c r="FR118">
        <v>1.86188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-6.2149999999999999</v>
      </c>
      <c r="GH118">
        <v>0.25619999999999998</v>
      </c>
      <c r="GI118">
        <v>-4.2478098867432763</v>
      </c>
      <c r="GJ118">
        <v>-3.9744887815693084E-3</v>
      </c>
      <c r="GK118">
        <v>1.847162108954052E-6</v>
      </c>
      <c r="GL118">
        <v>-4.4217609294687878E-10</v>
      </c>
      <c r="GM118">
        <v>0.25621500000000452</v>
      </c>
      <c r="GN118">
        <v>0</v>
      </c>
      <c r="GO118">
        <v>0</v>
      </c>
      <c r="GP118">
        <v>0</v>
      </c>
      <c r="GQ118">
        <v>6</v>
      </c>
      <c r="GR118">
        <v>2080</v>
      </c>
      <c r="GS118">
        <v>4</v>
      </c>
      <c r="GT118">
        <v>32</v>
      </c>
      <c r="GU118">
        <v>41</v>
      </c>
      <c r="GV118">
        <v>41.1</v>
      </c>
      <c r="GW118">
        <v>1.64429</v>
      </c>
      <c r="GX118">
        <v>2.5476100000000002</v>
      </c>
      <c r="GY118">
        <v>1.4489700000000001</v>
      </c>
      <c r="GZ118">
        <v>2.32178</v>
      </c>
      <c r="HA118">
        <v>1.5478499999999999</v>
      </c>
      <c r="HB118">
        <v>2.3852500000000001</v>
      </c>
      <c r="HC118">
        <v>38.969299999999997</v>
      </c>
      <c r="HD118">
        <v>15.252800000000001</v>
      </c>
      <c r="HE118">
        <v>18</v>
      </c>
      <c r="HF118">
        <v>508.40600000000001</v>
      </c>
      <c r="HG118">
        <v>526.13</v>
      </c>
      <c r="HH118">
        <v>30.9985</v>
      </c>
      <c r="HI118">
        <v>34.147300000000001</v>
      </c>
      <c r="HJ118">
        <v>30.000599999999999</v>
      </c>
      <c r="HK118">
        <v>33.941000000000003</v>
      </c>
      <c r="HL118">
        <v>33.939</v>
      </c>
      <c r="HM118">
        <v>32.902200000000001</v>
      </c>
      <c r="HN118">
        <v>12.849600000000001</v>
      </c>
      <c r="HO118">
        <v>100</v>
      </c>
      <c r="HP118">
        <v>31</v>
      </c>
      <c r="HQ118">
        <v>692.18600000000004</v>
      </c>
      <c r="HR118">
        <v>36.303899999999999</v>
      </c>
      <c r="HS118">
        <v>98.683099999999996</v>
      </c>
      <c r="HT118">
        <v>97.656700000000001</v>
      </c>
    </row>
    <row r="119" spans="1:228" x14ac:dyDescent="0.2">
      <c r="A119">
        <v>104</v>
      </c>
      <c r="B119">
        <v>1675365877</v>
      </c>
      <c r="C119">
        <v>411.5</v>
      </c>
      <c r="D119" t="s">
        <v>567</v>
      </c>
      <c r="E119" t="s">
        <v>568</v>
      </c>
      <c r="F119">
        <v>4</v>
      </c>
      <c r="G119">
        <v>1675365874.6875</v>
      </c>
      <c r="H119">
        <f t="shared" si="34"/>
        <v>2.7680289115825411E-4</v>
      </c>
      <c r="I119">
        <f t="shared" si="35"/>
        <v>0.27680289115825413</v>
      </c>
      <c r="J119">
        <f t="shared" si="36"/>
        <v>2.4703045849832463</v>
      </c>
      <c r="K119">
        <f t="shared" si="37"/>
        <v>666.50399999999991</v>
      </c>
      <c r="L119">
        <f t="shared" si="38"/>
        <v>410.28443388755193</v>
      </c>
      <c r="M119">
        <f t="shared" si="39"/>
        <v>41.601991768921295</v>
      </c>
      <c r="N119">
        <f t="shared" si="40"/>
        <v>67.582125061933496</v>
      </c>
      <c r="O119">
        <f t="shared" si="41"/>
        <v>1.6402800386971089E-2</v>
      </c>
      <c r="P119">
        <f t="shared" si="42"/>
        <v>2.7742571213364293</v>
      </c>
      <c r="Q119">
        <f t="shared" si="43"/>
        <v>1.6349112152877217E-2</v>
      </c>
      <c r="R119">
        <f t="shared" si="44"/>
        <v>1.0223004045157942E-2</v>
      </c>
      <c r="S119">
        <f t="shared" si="45"/>
        <v>226.12392178447834</v>
      </c>
      <c r="T119">
        <f t="shared" si="46"/>
        <v>35.15462319609636</v>
      </c>
      <c r="U119">
        <f t="shared" si="47"/>
        <v>34.030900000000003</v>
      </c>
      <c r="V119">
        <f t="shared" si="48"/>
        <v>5.3522262217726171</v>
      </c>
      <c r="W119">
        <f t="shared" si="49"/>
        <v>70.123677926502879</v>
      </c>
      <c r="X119">
        <f t="shared" si="50"/>
        <v>3.7122161934726323</v>
      </c>
      <c r="Y119">
        <f t="shared" si="51"/>
        <v>5.2938127366385892</v>
      </c>
      <c r="Z119">
        <f t="shared" si="52"/>
        <v>1.6400100282999848</v>
      </c>
      <c r="AA119">
        <f t="shared" si="53"/>
        <v>-12.207007500079007</v>
      </c>
      <c r="AB119">
        <f t="shared" si="54"/>
        <v>-29.41023515097579</v>
      </c>
      <c r="AC119">
        <f t="shared" si="55"/>
        <v>-2.4501462878980691</v>
      </c>
      <c r="AD119">
        <f t="shared" si="56"/>
        <v>182.05653284552548</v>
      </c>
      <c r="AE119">
        <f t="shared" si="57"/>
        <v>13.133354520613405</v>
      </c>
      <c r="AF119">
        <f t="shared" si="58"/>
        <v>0.27668491832505798</v>
      </c>
      <c r="AG119">
        <f t="shared" si="59"/>
        <v>2.4703045849832463</v>
      </c>
      <c r="AH119">
        <v>706.98947385031499</v>
      </c>
      <c r="AI119">
        <v>694.92122424242416</v>
      </c>
      <c r="AJ119">
        <v>1.7066971823596571</v>
      </c>
      <c r="AK119">
        <v>66.400829897101715</v>
      </c>
      <c r="AL119">
        <f t="shared" si="60"/>
        <v>0.27680289115825413</v>
      </c>
      <c r="AM119">
        <v>36.291912688172452</v>
      </c>
      <c r="AN119">
        <v>36.611604242424249</v>
      </c>
      <c r="AO119">
        <v>3.4444818364820087E-5</v>
      </c>
      <c r="AP119">
        <v>80.259830754641285</v>
      </c>
      <c r="AQ119">
        <v>5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47391.109270354995</v>
      </c>
      <c r="AV119">
        <f t="shared" si="64"/>
        <v>1200.0387499999999</v>
      </c>
      <c r="AW119">
        <f t="shared" si="65"/>
        <v>1025.9588387484343</v>
      </c>
      <c r="AX119">
        <f t="shared" si="66"/>
        <v>0.85493809158115475</v>
      </c>
      <c r="AY119">
        <f t="shared" si="67"/>
        <v>0.18843051675162853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1675365874.6875</v>
      </c>
      <c r="BF119">
        <v>666.50399999999991</v>
      </c>
      <c r="BG119">
        <v>682.48074999999994</v>
      </c>
      <c r="BH119">
        <v>36.610374999999998</v>
      </c>
      <c r="BI119">
        <v>36.290599999999998</v>
      </c>
      <c r="BJ119">
        <v>672.72412499999996</v>
      </c>
      <c r="BK119">
        <v>36.354149999999997</v>
      </c>
      <c r="BL119">
        <v>500.14299999999997</v>
      </c>
      <c r="BM119">
        <v>101.298125</v>
      </c>
      <c r="BN119">
        <v>9.9803687499999988E-2</v>
      </c>
      <c r="BO119">
        <v>33.834262499999987</v>
      </c>
      <c r="BP119">
        <v>34.030900000000003</v>
      </c>
      <c r="BQ119">
        <v>999.9</v>
      </c>
      <c r="BR119">
        <v>0</v>
      </c>
      <c r="BS119">
        <v>0</v>
      </c>
      <c r="BT119">
        <v>9022.8137499999993</v>
      </c>
      <c r="BU119">
        <v>0</v>
      </c>
      <c r="BV119">
        <v>364.21062499999999</v>
      </c>
      <c r="BW119">
        <v>-15.97695</v>
      </c>
      <c r="BX119">
        <v>691.83200000000011</v>
      </c>
      <c r="BY119">
        <v>708.18100000000004</v>
      </c>
      <c r="BZ119">
        <v>0.319768</v>
      </c>
      <c r="CA119">
        <v>682.48074999999994</v>
      </c>
      <c r="CB119">
        <v>36.290599999999998</v>
      </c>
      <c r="CC119">
        <v>3.7085625000000002</v>
      </c>
      <c r="CD119">
        <v>3.6761699999999999</v>
      </c>
      <c r="CE119">
        <v>27.606087500000001</v>
      </c>
      <c r="CF119">
        <v>27.456099999999999</v>
      </c>
      <c r="CG119">
        <v>1200.0387499999999</v>
      </c>
      <c r="CH119">
        <v>0.49998100000000001</v>
      </c>
      <c r="CI119">
        <v>0.50001899999999999</v>
      </c>
      <c r="CJ119">
        <v>0</v>
      </c>
      <c r="CK119">
        <v>845.55037500000003</v>
      </c>
      <c r="CL119">
        <v>4.9990899999999998</v>
      </c>
      <c r="CM119">
        <v>8857.3149999999987</v>
      </c>
      <c r="CN119">
        <v>9558.1075000000019</v>
      </c>
      <c r="CO119">
        <v>44.561999999999998</v>
      </c>
      <c r="CP119">
        <v>47.311999999999998</v>
      </c>
      <c r="CQ119">
        <v>45.5</v>
      </c>
      <c r="CR119">
        <v>45.984250000000003</v>
      </c>
      <c r="CS119">
        <v>45.944875000000003</v>
      </c>
      <c r="CT119">
        <v>597.49749999999995</v>
      </c>
      <c r="CU119">
        <v>597.54375000000005</v>
      </c>
      <c r="CV119">
        <v>0</v>
      </c>
      <c r="CW119">
        <v>1675365895.3</v>
      </c>
      <c r="CX119">
        <v>0</v>
      </c>
      <c r="CY119">
        <v>1675363412.5999999</v>
      </c>
      <c r="CZ119" t="s">
        <v>356</v>
      </c>
      <c r="DA119">
        <v>1675363412.5999999</v>
      </c>
      <c r="DB119">
        <v>1675363407.5999999</v>
      </c>
      <c r="DC119">
        <v>2</v>
      </c>
      <c r="DD119">
        <v>-0.36699999999999999</v>
      </c>
      <c r="DE119">
        <v>-1.9E-2</v>
      </c>
      <c r="DF119">
        <v>-5.625</v>
      </c>
      <c r="DG119">
        <v>0.25600000000000001</v>
      </c>
      <c r="DH119">
        <v>415</v>
      </c>
      <c r="DI119">
        <v>35</v>
      </c>
      <c r="DJ119">
        <v>0.26</v>
      </c>
      <c r="DK119">
        <v>0.03</v>
      </c>
      <c r="DL119">
        <v>-15.7351875</v>
      </c>
      <c r="DM119">
        <v>-1.649354971857401</v>
      </c>
      <c r="DN119">
        <v>0.16229832899247601</v>
      </c>
      <c r="DO119">
        <v>0</v>
      </c>
      <c r="DP119">
        <v>0.31950794999999999</v>
      </c>
      <c r="DQ119">
        <v>-4.1990318949346019E-3</v>
      </c>
      <c r="DR119">
        <v>2.4504481931883391E-3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2.9470999999999998</v>
      </c>
      <c r="EB119">
        <v>2.6236199999999998</v>
      </c>
      <c r="EC119">
        <v>0.1439</v>
      </c>
      <c r="ED119">
        <v>0.14423800000000001</v>
      </c>
      <c r="EE119">
        <v>0.14622499999999999</v>
      </c>
      <c r="EF119">
        <v>0.144038</v>
      </c>
      <c r="EG119">
        <v>25762.6</v>
      </c>
      <c r="EH119">
        <v>26182.400000000001</v>
      </c>
      <c r="EI119">
        <v>28002.6</v>
      </c>
      <c r="EJ119">
        <v>29455.3</v>
      </c>
      <c r="EK119">
        <v>32904.199999999997</v>
      </c>
      <c r="EL119">
        <v>35018.5</v>
      </c>
      <c r="EM119">
        <v>39532.800000000003</v>
      </c>
      <c r="EN119">
        <v>42120.3</v>
      </c>
      <c r="EO119">
        <v>1.9488000000000001</v>
      </c>
      <c r="EP119">
        <v>1.9117299999999999</v>
      </c>
      <c r="EQ119">
        <v>0.118561</v>
      </c>
      <c r="ER119">
        <v>0</v>
      </c>
      <c r="ES119">
        <v>32.109499999999997</v>
      </c>
      <c r="ET119">
        <v>999.9</v>
      </c>
      <c r="EU119">
        <v>73.400000000000006</v>
      </c>
      <c r="EV119">
        <v>34.299999999999997</v>
      </c>
      <c r="EW119">
        <v>39.365699999999997</v>
      </c>
      <c r="EX119">
        <v>57.297199999999997</v>
      </c>
      <c r="EY119">
        <v>2.1915100000000001</v>
      </c>
      <c r="EZ119">
        <v>1</v>
      </c>
      <c r="FA119">
        <v>0.53348300000000004</v>
      </c>
      <c r="FB119">
        <v>0.78901399999999999</v>
      </c>
      <c r="FC119">
        <v>20.269300000000001</v>
      </c>
      <c r="FD119">
        <v>5.21774</v>
      </c>
      <c r="FE119">
        <v>12.0099</v>
      </c>
      <c r="FF119">
        <v>4.9865000000000004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1.86582</v>
      </c>
      <c r="FM119">
        <v>1.86219</v>
      </c>
      <c r="FN119">
        <v>1.8642000000000001</v>
      </c>
      <c r="FO119">
        <v>1.8603400000000001</v>
      </c>
      <c r="FP119">
        <v>1.8609599999999999</v>
      </c>
      <c r="FQ119">
        <v>1.8601799999999999</v>
      </c>
      <c r="FR119">
        <v>1.86188</v>
      </c>
      <c r="FS119">
        <v>1.8584700000000001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-6.2290000000000001</v>
      </c>
      <c r="GH119">
        <v>0.25619999999999998</v>
      </c>
      <c r="GI119">
        <v>-4.2478098867432763</v>
      </c>
      <c r="GJ119">
        <v>-3.9744887815693084E-3</v>
      </c>
      <c r="GK119">
        <v>1.847162108954052E-6</v>
      </c>
      <c r="GL119">
        <v>-4.4217609294687878E-10</v>
      </c>
      <c r="GM119">
        <v>0.25621500000000452</v>
      </c>
      <c r="GN119">
        <v>0</v>
      </c>
      <c r="GO119">
        <v>0</v>
      </c>
      <c r="GP119">
        <v>0</v>
      </c>
      <c r="GQ119">
        <v>6</v>
      </c>
      <c r="GR119">
        <v>2080</v>
      </c>
      <c r="GS119">
        <v>4</v>
      </c>
      <c r="GT119">
        <v>32</v>
      </c>
      <c r="GU119">
        <v>41.1</v>
      </c>
      <c r="GV119">
        <v>41.2</v>
      </c>
      <c r="GW119">
        <v>1.65649</v>
      </c>
      <c r="GX119">
        <v>2.5415000000000001</v>
      </c>
      <c r="GY119">
        <v>1.4489700000000001</v>
      </c>
      <c r="GZ119">
        <v>2.323</v>
      </c>
      <c r="HA119">
        <v>1.5478499999999999</v>
      </c>
      <c r="HB119">
        <v>2.32544</v>
      </c>
      <c r="HC119">
        <v>38.994</v>
      </c>
      <c r="HD119">
        <v>15.244</v>
      </c>
      <c r="HE119">
        <v>18</v>
      </c>
      <c r="HF119">
        <v>508.35</v>
      </c>
      <c r="HG119">
        <v>526.08000000000004</v>
      </c>
      <c r="HH119">
        <v>30.999099999999999</v>
      </c>
      <c r="HI119">
        <v>34.151699999999998</v>
      </c>
      <c r="HJ119">
        <v>30.000599999999999</v>
      </c>
      <c r="HK119">
        <v>33.946300000000001</v>
      </c>
      <c r="HL119">
        <v>33.943899999999999</v>
      </c>
      <c r="HM119">
        <v>33.163600000000002</v>
      </c>
      <c r="HN119">
        <v>12.849600000000001</v>
      </c>
      <c r="HO119">
        <v>100</v>
      </c>
      <c r="HP119">
        <v>31</v>
      </c>
      <c r="HQ119">
        <v>698.86900000000003</v>
      </c>
      <c r="HR119">
        <v>36.303899999999999</v>
      </c>
      <c r="HS119">
        <v>98.682100000000005</v>
      </c>
      <c r="HT119">
        <v>97.655699999999996</v>
      </c>
    </row>
    <row r="120" spans="1:228" x14ac:dyDescent="0.2">
      <c r="A120">
        <v>105</v>
      </c>
      <c r="B120">
        <v>1675365881</v>
      </c>
      <c r="C120">
        <v>415.5</v>
      </c>
      <c r="D120" t="s">
        <v>569</v>
      </c>
      <c r="E120" t="s">
        <v>570</v>
      </c>
      <c r="F120">
        <v>4</v>
      </c>
      <c r="G120">
        <v>1675365879</v>
      </c>
      <c r="H120">
        <f t="shared" si="34"/>
        <v>2.8427757481164277E-4</v>
      </c>
      <c r="I120">
        <f t="shared" si="35"/>
        <v>0.28427757481164279</v>
      </c>
      <c r="J120">
        <f t="shared" si="36"/>
        <v>2.1643491413278286</v>
      </c>
      <c r="K120">
        <f t="shared" si="37"/>
        <v>673.72371428571421</v>
      </c>
      <c r="L120">
        <f t="shared" si="38"/>
        <v>452.52345767468574</v>
      </c>
      <c r="M120">
        <f t="shared" si="39"/>
        <v>45.886149818450548</v>
      </c>
      <c r="N120">
        <f t="shared" si="40"/>
        <v>68.315988410442628</v>
      </c>
      <c r="O120">
        <f t="shared" si="41"/>
        <v>1.6861874048964328E-2</v>
      </c>
      <c r="P120">
        <f t="shared" si="42"/>
        <v>2.7720889538765463</v>
      </c>
      <c r="Q120">
        <f t="shared" si="43"/>
        <v>1.6805099961078696E-2</v>
      </c>
      <c r="R120">
        <f t="shared" si="44"/>
        <v>1.050827238757202E-2</v>
      </c>
      <c r="S120">
        <f t="shared" si="45"/>
        <v>226.11398790620211</v>
      </c>
      <c r="T120">
        <f t="shared" si="46"/>
        <v>35.155771440599992</v>
      </c>
      <c r="U120">
        <f t="shared" si="47"/>
        <v>34.027900000000002</v>
      </c>
      <c r="V120">
        <f t="shared" si="48"/>
        <v>5.3513308435000875</v>
      </c>
      <c r="W120">
        <f t="shared" si="49"/>
        <v>70.123590994818585</v>
      </c>
      <c r="X120">
        <f t="shared" si="50"/>
        <v>3.7126873381362748</v>
      </c>
      <c r="Y120">
        <f t="shared" si="51"/>
        <v>5.2944911768859706</v>
      </c>
      <c r="Z120">
        <f t="shared" si="52"/>
        <v>1.6386435053638126</v>
      </c>
      <c r="AA120">
        <f t="shared" si="53"/>
        <v>-12.536641049193447</v>
      </c>
      <c r="AB120">
        <f t="shared" si="54"/>
        <v>-28.595971808180572</v>
      </c>
      <c r="AC120">
        <f t="shared" si="55"/>
        <v>-2.3841656475254029</v>
      </c>
      <c r="AD120">
        <f t="shared" si="56"/>
        <v>182.59720940130271</v>
      </c>
      <c r="AE120">
        <f t="shared" si="57"/>
        <v>13.168849825979811</v>
      </c>
      <c r="AF120">
        <f t="shared" si="58"/>
        <v>0.28233374334978478</v>
      </c>
      <c r="AG120">
        <f t="shared" si="59"/>
        <v>2.1643491413278286</v>
      </c>
      <c r="AH120">
        <v>713.97289641724831</v>
      </c>
      <c r="AI120">
        <v>701.9798848484844</v>
      </c>
      <c r="AJ120">
        <v>1.764387389903074</v>
      </c>
      <c r="AK120">
        <v>66.400829897101715</v>
      </c>
      <c r="AL120">
        <f t="shared" si="60"/>
        <v>0.28427757481164279</v>
      </c>
      <c r="AM120">
        <v>36.288621059912948</v>
      </c>
      <c r="AN120">
        <v>36.617073333333309</v>
      </c>
      <c r="AO120">
        <v>2.141023006432937E-5</v>
      </c>
      <c r="AP120">
        <v>80.259830754641285</v>
      </c>
      <c r="AQ120">
        <v>5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47331.201739838667</v>
      </c>
      <c r="AV120">
        <f t="shared" si="64"/>
        <v>1199.982857142857</v>
      </c>
      <c r="AW120">
        <f t="shared" si="65"/>
        <v>1025.91136368197</v>
      </c>
      <c r="AX120">
        <f t="shared" si="66"/>
        <v>0.85493834980663896</v>
      </c>
      <c r="AY120">
        <f t="shared" si="67"/>
        <v>0.18843101512681312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1675365879</v>
      </c>
      <c r="BF120">
        <v>673.72371428571421</v>
      </c>
      <c r="BG120">
        <v>689.75199999999984</v>
      </c>
      <c r="BH120">
        <v>36.614057142857142</v>
      </c>
      <c r="BI120">
        <v>36.28771428571428</v>
      </c>
      <c r="BJ120">
        <v>679.95899999999995</v>
      </c>
      <c r="BK120">
        <v>36.357842857142863</v>
      </c>
      <c r="BL120">
        <v>500.08085714285721</v>
      </c>
      <c r="BM120">
        <v>101.3005714285714</v>
      </c>
      <c r="BN120">
        <v>0.1000279</v>
      </c>
      <c r="BO120">
        <v>33.836557142857139</v>
      </c>
      <c r="BP120">
        <v>34.027900000000002</v>
      </c>
      <c r="BQ120">
        <v>999.89999999999986</v>
      </c>
      <c r="BR120">
        <v>0</v>
      </c>
      <c r="BS120">
        <v>0</v>
      </c>
      <c r="BT120">
        <v>9011.074285714285</v>
      </c>
      <c r="BU120">
        <v>0</v>
      </c>
      <c r="BV120">
        <v>332.63842857142851</v>
      </c>
      <c r="BW120">
        <v>-16.028128571428571</v>
      </c>
      <c r="BX120">
        <v>699.32899999999995</v>
      </c>
      <c r="BY120">
        <v>715.72385714285701</v>
      </c>
      <c r="BZ120">
        <v>0.3263428571428571</v>
      </c>
      <c r="CA120">
        <v>689.75199999999984</v>
      </c>
      <c r="CB120">
        <v>36.28771428571428</v>
      </c>
      <c r="CC120">
        <v>3.709024285714285</v>
      </c>
      <c r="CD120">
        <v>3.6759628571428569</v>
      </c>
      <c r="CE120">
        <v>27.6082</v>
      </c>
      <c r="CF120">
        <v>27.455157142857139</v>
      </c>
      <c r="CG120">
        <v>1199.982857142857</v>
      </c>
      <c r="CH120">
        <v>0.49997171428571441</v>
      </c>
      <c r="CI120">
        <v>0.5000282857142857</v>
      </c>
      <c r="CJ120">
        <v>0</v>
      </c>
      <c r="CK120">
        <v>845.45885714285725</v>
      </c>
      <c r="CL120">
        <v>4.9990899999999998</v>
      </c>
      <c r="CM120">
        <v>8855.0971428571429</v>
      </c>
      <c r="CN120">
        <v>9557.619999999999</v>
      </c>
      <c r="CO120">
        <v>44.561999999999998</v>
      </c>
      <c r="CP120">
        <v>47.311999999999998</v>
      </c>
      <c r="CQ120">
        <v>45.5</v>
      </c>
      <c r="CR120">
        <v>45.982000000000014</v>
      </c>
      <c r="CS120">
        <v>45.936999999999998</v>
      </c>
      <c r="CT120">
        <v>597.45857142857142</v>
      </c>
      <c r="CU120">
        <v>597.52571428571434</v>
      </c>
      <c r="CV120">
        <v>0</v>
      </c>
      <c r="CW120">
        <v>1675365899.5</v>
      </c>
      <c r="CX120">
        <v>0</v>
      </c>
      <c r="CY120">
        <v>1675363412.5999999</v>
      </c>
      <c r="CZ120" t="s">
        <v>356</v>
      </c>
      <c r="DA120">
        <v>1675363412.5999999</v>
      </c>
      <c r="DB120">
        <v>1675363407.5999999</v>
      </c>
      <c r="DC120">
        <v>2</v>
      </c>
      <c r="DD120">
        <v>-0.36699999999999999</v>
      </c>
      <c r="DE120">
        <v>-1.9E-2</v>
      </c>
      <c r="DF120">
        <v>-5.625</v>
      </c>
      <c r="DG120">
        <v>0.25600000000000001</v>
      </c>
      <c r="DH120">
        <v>415</v>
      </c>
      <c r="DI120">
        <v>35</v>
      </c>
      <c r="DJ120">
        <v>0.26</v>
      </c>
      <c r="DK120">
        <v>0.03</v>
      </c>
      <c r="DL120">
        <v>-15.839085365853659</v>
      </c>
      <c r="DM120">
        <v>-1.5716069686411049</v>
      </c>
      <c r="DN120">
        <v>0.15880813790196821</v>
      </c>
      <c r="DO120">
        <v>0</v>
      </c>
      <c r="DP120">
        <v>0.32040514634146339</v>
      </c>
      <c r="DQ120">
        <v>1.8739379790940251E-2</v>
      </c>
      <c r="DR120">
        <v>3.0065896778209179E-3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2.9472100000000001</v>
      </c>
      <c r="EB120">
        <v>2.6238899999999998</v>
      </c>
      <c r="EC120">
        <v>0.14488100000000001</v>
      </c>
      <c r="ED120">
        <v>0.145201</v>
      </c>
      <c r="EE120">
        <v>0.14624400000000001</v>
      </c>
      <c r="EF120">
        <v>0.14402899999999999</v>
      </c>
      <c r="EG120">
        <v>25733.1</v>
      </c>
      <c r="EH120">
        <v>26153.1</v>
      </c>
      <c r="EI120">
        <v>28002.799999999999</v>
      </c>
      <c r="EJ120">
        <v>29455.5</v>
      </c>
      <c r="EK120">
        <v>32903.5</v>
      </c>
      <c r="EL120">
        <v>35019.300000000003</v>
      </c>
      <c r="EM120">
        <v>39532.800000000003</v>
      </c>
      <c r="EN120">
        <v>42120.7</v>
      </c>
      <c r="EO120">
        <v>1.9489700000000001</v>
      </c>
      <c r="EP120">
        <v>1.9116</v>
      </c>
      <c r="EQ120">
        <v>0.119135</v>
      </c>
      <c r="ER120">
        <v>0</v>
      </c>
      <c r="ES120">
        <v>32.100700000000003</v>
      </c>
      <c r="ET120">
        <v>999.9</v>
      </c>
      <c r="EU120">
        <v>73.3</v>
      </c>
      <c r="EV120">
        <v>34.299999999999997</v>
      </c>
      <c r="EW120">
        <v>39.311700000000002</v>
      </c>
      <c r="EX120">
        <v>57.027200000000001</v>
      </c>
      <c r="EY120">
        <v>2.6242000000000001</v>
      </c>
      <c r="EZ120">
        <v>1</v>
      </c>
      <c r="FA120">
        <v>0.53393800000000002</v>
      </c>
      <c r="FB120">
        <v>0.78763099999999997</v>
      </c>
      <c r="FC120">
        <v>20.269300000000001</v>
      </c>
      <c r="FD120">
        <v>5.2180400000000002</v>
      </c>
      <c r="FE120">
        <v>12.0099</v>
      </c>
      <c r="FF120">
        <v>4.9867999999999997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1.8642099999999999</v>
      </c>
      <c r="FO120">
        <v>1.8603499999999999</v>
      </c>
      <c r="FP120">
        <v>1.8609599999999999</v>
      </c>
      <c r="FQ120">
        <v>1.8602000000000001</v>
      </c>
      <c r="FR120">
        <v>1.86188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-6.2430000000000003</v>
      </c>
      <c r="GH120">
        <v>0.25619999999999998</v>
      </c>
      <c r="GI120">
        <v>-4.2478098867432763</v>
      </c>
      <c r="GJ120">
        <v>-3.9744887815693084E-3</v>
      </c>
      <c r="GK120">
        <v>1.847162108954052E-6</v>
      </c>
      <c r="GL120">
        <v>-4.4217609294687878E-10</v>
      </c>
      <c r="GM120">
        <v>0.25621500000000452</v>
      </c>
      <c r="GN120">
        <v>0</v>
      </c>
      <c r="GO120">
        <v>0</v>
      </c>
      <c r="GP120">
        <v>0</v>
      </c>
      <c r="GQ120">
        <v>6</v>
      </c>
      <c r="GR120">
        <v>2080</v>
      </c>
      <c r="GS120">
        <v>4</v>
      </c>
      <c r="GT120">
        <v>32</v>
      </c>
      <c r="GU120">
        <v>41.1</v>
      </c>
      <c r="GV120">
        <v>41.2</v>
      </c>
      <c r="GW120">
        <v>1.6699200000000001</v>
      </c>
      <c r="GX120">
        <v>2.5500500000000001</v>
      </c>
      <c r="GY120">
        <v>1.4489700000000001</v>
      </c>
      <c r="GZ120">
        <v>2.323</v>
      </c>
      <c r="HA120">
        <v>1.5478499999999999</v>
      </c>
      <c r="HB120">
        <v>2.2583000000000002</v>
      </c>
      <c r="HC120">
        <v>38.994</v>
      </c>
      <c r="HD120">
        <v>15.209</v>
      </c>
      <c r="HE120">
        <v>18</v>
      </c>
      <c r="HF120">
        <v>508.50200000000001</v>
      </c>
      <c r="HG120">
        <v>526.029</v>
      </c>
      <c r="HH120">
        <v>30.999400000000001</v>
      </c>
      <c r="HI120">
        <v>34.156399999999998</v>
      </c>
      <c r="HJ120">
        <v>30.000599999999999</v>
      </c>
      <c r="HK120">
        <v>33.9512</v>
      </c>
      <c r="HL120">
        <v>33.948799999999999</v>
      </c>
      <c r="HM120">
        <v>33.4236</v>
      </c>
      <c r="HN120">
        <v>12.849600000000001</v>
      </c>
      <c r="HO120">
        <v>100</v>
      </c>
      <c r="HP120">
        <v>31</v>
      </c>
      <c r="HQ120">
        <v>705.55499999999995</v>
      </c>
      <c r="HR120">
        <v>36.303899999999999</v>
      </c>
      <c r="HS120">
        <v>98.682400000000001</v>
      </c>
      <c r="HT120">
        <v>97.656599999999997</v>
      </c>
    </row>
    <row r="121" spans="1:228" x14ac:dyDescent="0.2">
      <c r="A121">
        <v>106</v>
      </c>
      <c r="B121">
        <v>1675365885</v>
      </c>
      <c r="C121">
        <v>419.5</v>
      </c>
      <c r="D121" t="s">
        <v>571</v>
      </c>
      <c r="E121" t="s">
        <v>572</v>
      </c>
      <c r="F121">
        <v>4</v>
      </c>
      <c r="G121">
        <v>1675365882.6875</v>
      </c>
      <c r="H121">
        <f t="shared" si="34"/>
        <v>2.915138369754041E-4</v>
      </c>
      <c r="I121">
        <f t="shared" si="35"/>
        <v>0.29151383697540412</v>
      </c>
      <c r="J121">
        <f t="shared" si="36"/>
        <v>2.3677452268388159</v>
      </c>
      <c r="K121">
        <f t="shared" si="37"/>
        <v>679.90200000000004</v>
      </c>
      <c r="L121">
        <f t="shared" si="38"/>
        <v>445.03295235261186</v>
      </c>
      <c r="M121">
        <f t="shared" si="39"/>
        <v>45.126088623215374</v>
      </c>
      <c r="N121">
        <f t="shared" si="40"/>
        <v>68.941676666656662</v>
      </c>
      <c r="O121">
        <f t="shared" si="41"/>
        <v>1.7298042172484662E-2</v>
      </c>
      <c r="P121">
        <f t="shared" si="42"/>
        <v>2.7689086745576916</v>
      </c>
      <c r="Q121">
        <f t="shared" si="43"/>
        <v>1.7238230186432047E-2</v>
      </c>
      <c r="R121">
        <f t="shared" si="44"/>
        <v>1.0779250413591044E-2</v>
      </c>
      <c r="S121">
        <f t="shared" si="45"/>
        <v>226.1090177836283</v>
      </c>
      <c r="T121">
        <f t="shared" si="46"/>
        <v>35.160328804992183</v>
      </c>
      <c r="U121">
        <f t="shared" si="47"/>
        <v>34.0283625</v>
      </c>
      <c r="V121">
        <f t="shared" si="48"/>
        <v>5.3514688724906208</v>
      </c>
      <c r="W121">
        <f t="shared" si="49"/>
        <v>70.116081515024163</v>
      </c>
      <c r="X121">
        <f t="shared" si="50"/>
        <v>3.7133612769475839</v>
      </c>
      <c r="Y121">
        <f t="shared" si="51"/>
        <v>5.2960193962805828</v>
      </c>
      <c r="Z121">
        <f t="shared" si="52"/>
        <v>1.6381075955430369</v>
      </c>
      <c r="AA121">
        <f t="shared" si="53"/>
        <v>-12.855760210615321</v>
      </c>
      <c r="AB121">
        <f t="shared" si="54"/>
        <v>-27.860761575417801</v>
      </c>
      <c r="AC121">
        <f t="shared" si="55"/>
        <v>-2.3256000490619</v>
      </c>
      <c r="AD121">
        <f t="shared" si="56"/>
        <v>183.06689594853327</v>
      </c>
      <c r="AE121">
        <f t="shared" si="57"/>
        <v>13.132625067846012</v>
      </c>
      <c r="AF121">
        <f t="shared" si="58"/>
        <v>0.28772181833867028</v>
      </c>
      <c r="AG121">
        <f t="shared" si="59"/>
        <v>2.3677452268388159</v>
      </c>
      <c r="AH121">
        <v>720.89756051900304</v>
      </c>
      <c r="AI121">
        <v>708.86658181818166</v>
      </c>
      <c r="AJ121">
        <v>1.723974428046033</v>
      </c>
      <c r="AK121">
        <v>66.400829897101715</v>
      </c>
      <c r="AL121">
        <f t="shared" si="60"/>
        <v>0.29151383697540412</v>
      </c>
      <c r="AM121">
        <v>36.288015797318216</v>
      </c>
      <c r="AN121">
        <v>36.624643636363629</v>
      </c>
      <c r="AO121">
        <v>4.1729636002672002E-5</v>
      </c>
      <c r="AP121">
        <v>80.259830754641285</v>
      </c>
      <c r="AQ121">
        <v>4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47243.062380271142</v>
      </c>
      <c r="AV121">
        <f t="shared" si="64"/>
        <v>1199.95625</v>
      </c>
      <c r="AW121">
        <f t="shared" si="65"/>
        <v>1025.888638747994</v>
      </c>
      <c r="AX121">
        <f t="shared" si="66"/>
        <v>0.85493836858468297</v>
      </c>
      <c r="AY121">
        <f t="shared" si="67"/>
        <v>0.18843105136843807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1675365882.6875</v>
      </c>
      <c r="BF121">
        <v>679.90200000000004</v>
      </c>
      <c r="BG121">
        <v>695.890625</v>
      </c>
      <c r="BH121">
        <v>36.621124999999999</v>
      </c>
      <c r="BI121">
        <v>36.288612499999999</v>
      </c>
      <c r="BJ121">
        <v>686.15012500000012</v>
      </c>
      <c r="BK121">
        <v>36.364899999999999</v>
      </c>
      <c r="BL121">
        <v>500.16487499999999</v>
      </c>
      <c r="BM121">
        <v>101.299375</v>
      </c>
      <c r="BN121">
        <v>0.100057075</v>
      </c>
      <c r="BO121">
        <v>33.841724999999997</v>
      </c>
      <c r="BP121">
        <v>34.0283625</v>
      </c>
      <c r="BQ121">
        <v>999.9</v>
      </c>
      <c r="BR121">
        <v>0</v>
      </c>
      <c r="BS121">
        <v>0</v>
      </c>
      <c r="BT121">
        <v>8994.2962499999994</v>
      </c>
      <c r="BU121">
        <v>0</v>
      </c>
      <c r="BV121">
        <v>272.01612499999999</v>
      </c>
      <c r="BW121">
        <v>-15.988375</v>
      </c>
      <c r="BX121">
        <v>705.74725000000001</v>
      </c>
      <c r="BY121">
        <v>722.09412499999996</v>
      </c>
      <c r="BZ121">
        <v>0.332499875</v>
      </c>
      <c r="CA121">
        <v>695.890625</v>
      </c>
      <c r="CB121">
        <v>36.288612499999999</v>
      </c>
      <c r="CC121">
        <v>3.7096925000000001</v>
      </c>
      <c r="CD121">
        <v>3.6760125000000001</v>
      </c>
      <c r="CE121">
        <v>27.6113125</v>
      </c>
      <c r="CF121">
        <v>27.455375</v>
      </c>
      <c r="CG121">
        <v>1199.95625</v>
      </c>
      <c r="CH121">
        <v>0.49997075000000002</v>
      </c>
      <c r="CI121">
        <v>0.50002924999999998</v>
      </c>
      <c r="CJ121">
        <v>0</v>
      </c>
      <c r="CK121">
        <v>845.26112499999999</v>
      </c>
      <c r="CL121">
        <v>4.9990899999999998</v>
      </c>
      <c r="CM121">
        <v>8853.2462500000001</v>
      </c>
      <c r="CN121">
        <v>9557.4049999999988</v>
      </c>
      <c r="CO121">
        <v>44.561999999999998</v>
      </c>
      <c r="CP121">
        <v>47.311999999999998</v>
      </c>
      <c r="CQ121">
        <v>45.5</v>
      </c>
      <c r="CR121">
        <v>45.984250000000003</v>
      </c>
      <c r="CS121">
        <v>45.936999999999998</v>
      </c>
      <c r="CT121">
        <v>597.44499999999994</v>
      </c>
      <c r="CU121">
        <v>597.51374999999996</v>
      </c>
      <c r="CV121">
        <v>0</v>
      </c>
      <c r="CW121">
        <v>1675365903.7</v>
      </c>
      <c r="CX121">
        <v>0</v>
      </c>
      <c r="CY121">
        <v>1675363412.5999999</v>
      </c>
      <c r="CZ121" t="s">
        <v>356</v>
      </c>
      <c r="DA121">
        <v>1675363412.5999999</v>
      </c>
      <c r="DB121">
        <v>1675363407.5999999</v>
      </c>
      <c r="DC121">
        <v>2</v>
      </c>
      <c r="DD121">
        <v>-0.36699999999999999</v>
      </c>
      <c r="DE121">
        <v>-1.9E-2</v>
      </c>
      <c r="DF121">
        <v>-5.625</v>
      </c>
      <c r="DG121">
        <v>0.25600000000000001</v>
      </c>
      <c r="DH121">
        <v>415</v>
      </c>
      <c r="DI121">
        <v>35</v>
      </c>
      <c r="DJ121">
        <v>0.26</v>
      </c>
      <c r="DK121">
        <v>0.03</v>
      </c>
      <c r="DL121">
        <v>-15.91101951219512</v>
      </c>
      <c r="DM121">
        <v>-1.075051567944254</v>
      </c>
      <c r="DN121">
        <v>0.1224440264744437</v>
      </c>
      <c r="DO121">
        <v>0</v>
      </c>
      <c r="DP121">
        <v>0.32313536585365848</v>
      </c>
      <c r="DQ121">
        <v>4.0220717770034768E-2</v>
      </c>
      <c r="DR121">
        <v>5.0845446099470216E-3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2.9472299999999998</v>
      </c>
      <c r="EB121">
        <v>2.6237300000000001</v>
      </c>
      <c r="EC121">
        <v>0.14585300000000001</v>
      </c>
      <c r="ED121">
        <v>0.14615500000000001</v>
      </c>
      <c r="EE121">
        <v>0.146261</v>
      </c>
      <c r="EF121">
        <v>0.14403299999999999</v>
      </c>
      <c r="EG121">
        <v>25703.200000000001</v>
      </c>
      <c r="EH121">
        <v>26123.9</v>
      </c>
      <c r="EI121">
        <v>28002.1</v>
      </c>
      <c r="EJ121">
        <v>29455.599999999999</v>
      </c>
      <c r="EK121">
        <v>32902.300000000003</v>
      </c>
      <c r="EL121">
        <v>35019.5</v>
      </c>
      <c r="EM121">
        <v>39532.1</v>
      </c>
      <c r="EN121">
        <v>42121.1</v>
      </c>
      <c r="EO121">
        <v>1.9490700000000001</v>
      </c>
      <c r="EP121">
        <v>1.9113500000000001</v>
      </c>
      <c r="EQ121">
        <v>0.119176</v>
      </c>
      <c r="ER121">
        <v>0</v>
      </c>
      <c r="ES121">
        <v>32.095300000000002</v>
      </c>
      <c r="ET121">
        <v>999.9</v>
      </c>
      <c r="EU121">
        <v>73.3</v>
      </c>
      <c r="EV121">
        <v>34.299999999999997</v>
      </c>
      <c r="EW121">
        <v>39.3155</v>
      </c>
      <c r="EX121">
        <v>57.3872</v>
      </c>
      <c r="EY121">
        <v>2.2315700000000001</v>
      </c>
      <c r="EZ121">
        <v>1</v>
      </c>
      <c r="FA121">
        <v>0.53433200000000003</v>
      </c>
      <c r="FB121">
        <v>0.787026</v>
      </c>
      <c r="FC121">
        <v>20.269500000000001</v>
      </c>
      <c r="FD121">
        <v>5.21699</v>
      </c>
      <c r="FE121">
        <v>12.0099</v>
      </c>
      <c r="FF121">
        <v>4.9866999999999999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1.8621799999999999</v>
      </c>
      <c r="FN121">
        <v>1.8642099999999999</v>
      </c>
      <c r="FO121">
        <v>1.8603400000000001</v>
      </c>
      <c r="FP121">
        <v>1.8609599999999999</v>
      </c>
      <c r="FQ121">
        <v>1.8602000000000001</v>
      </c>
      <c r="FR121">
        <v>1.86188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-6.2560000000000002</v>
      </c>
      <c r="GH121">
        <v>0.25629999999999997</v>
      </c>
      <c r="GI121">
        <v>-4.2478098867432763</v>
      </c>
      <c r="GJ121">
        <v>-3.9744887815693084E-3</v>
      </c>
      <c r="GK121">
        <v>1.847162108954052E-6</v>
      </c>
      <c r="GL121">
        <v>-4.4217609294687878E-10</v>
      </c>
      <c r="GM121">
        <v>0.25621500000000452</v>
      </c>
      <c r="GN121">
        <v>0</v>
      </c>
      <c r="GO121">
        <v>0</v>
      </c>
      <c r="GP121">
        <v>0</v>
      </c>
      <c r="GQ121">
        <v>6</v>
      </c>
      <c r="GR121">
        <v>2080</v>
      </c>
      <c r="GS121">
        <v>4</v>
      </c>
      <c r="GT121">
        <v>32</v>
      </c>
      <c r="GU121">
        <v>41.2</v>
      </c>
      <c r="GV121">
        <v>41.3</v>
      </c>
      <c r="GW121">
        <v>1.6833499999999999</v>
      </c>
      <c r="GX121">
        <v>2.5402800000000001</v>
      </c>
      <c r="GY121">
        <v>1.4489700000000001</v>
      </c>
      <c r="GZ121">
        <v>2.323</v>
      </c>
      <c r="HA121">
        <v>1.5478499999999999</v>
      </c>
      <c r="HB121">
        <v>2.3950200000000001</v>
      </c>
      <c r="HC121">
        <v>38.994</v>
      </c>
      <c r="HD121">
        <v>15.2265</v>
      </c>
      <c r="HE121">
        <v>18</v>
      </c>
      <c r="HF121">
        <v>508.60899999999998</v>
      </c>
      <c r="HG121">
        <v>525.89499999999998</v>
      </c>
      <c r="HH121">
        <v>30.999700000000001</v>
      </c>
      <c r="HI121">
        <v>34.161000000000001</v>
      </c>
      <c r="HJ121">
        <v>30.000599999999999</v>
      </c>
      <c r="HK121">
        <v>33.956499999999998</v>
      </c>
      <c r="HL121">
        <v>33.954599999999999</v>
      </c>
      <c r="HM121">
        <v>33.6845</v>
      </c>
      <c r="HN121">
        <v>12.849600000000001</v>
      </c>
      <c r="HO121">
        <v>100</v>
      </c>
      <c r="HP121">
        <v>31</v>
      </c>
      <c r="HQ121">
        <v>712.23400000000004</v>
      </c>
      <c r="HR121">
        <v>36.303899999999999</v>
      </c>
      <c r="HS121">
        <v>98.680300000000003</v>
      </c>
      <c r="HT121">
        <v>97.657300000000006</v>
      </c>
    </row>
    <row r="122" spans="1:228" x14ac:dyDescent="0.2">
      <c r="A122">
        <v>107</v>
      </c>
      <c r="B122">
        <v>1675365889</v>
      </c>
      <c r="C122">
        <v>423.5</v>
      </c>
      <c r="D122" t="s">
        <v>573</v>
      </c>
      <c r="E122" t="s">
        <v>574</v>
      </c>
      <c r="F122">
        <v>4</v>
      </c>
      <c r="G122">
        <v>1675365887</v>
      </c>
      <c r="H122">
        <f t="shared" si="34"/>
        <v>2.9524683514766141E-4</v>
      </c>
      <c r="I122">
        <f t="shared" si="35"/>
        <v>0.29524683514766142</v>
      </c>
      <c r="J122">
        <f t="shared" si="36"/>
        <v>2.4146619658521176</v>
      </c>
      <c r="K122">
        <f t="shared" si="37"/>
        <v>687.05900000000008</v>
      </c>
      <c r="L122">
        <f t="shared" si="38"/>
        <v>450.5606078941791</v>
      </c>
      <c r="M122">
        <f t="shared" si="39"/>
        <v>45.68725261255716</v>
      </c>
      <c r="N122">
        <f t="shared" si="40"/>
        <v>69.668403190949363</v>
      </c>
      <c r="O122">
        <f t="shared" si="41"/>
        <v>1.752493211221081E-2</v>
      </c>
      <c r="P122">
        <f t="shared" si="42"/>
        <v>2.7648395578400762</v>
      </c>
      <c r="Q122">
        <f t="shared" si="43"/>
        <v>1.7463453787425098E-2</v>
      </c>
      <c r="R122">
        <f t="shared" si="44"/>
        <v>1.0920164138422025E-2</v>
      </c>
      <c r="S122">
        <f t="shared" si="45"/>
        <v>226.12762062757375</v>
      </c>
      <c r="T122">
        <f t="shared" si="46"/>
        <v>35.163702543722316</v>
      </c>
      <c r="U122">
        <f t="shared" si="47"/>
        <v>34.029642857142854</v>
      </c>
      <c r="V122">
        <f t="shared" si="48"/>
        <v>5.351850999782954</v>
      </c>
      <c r="W122">
        <f t="shared" si="49"/>
        <v>70.121197591977875</v>
      </c>
      <c r="X122">
        <f t="shared" si="50"/>
        <v>3.7141484991109373</v>
      </c>
      <c r="Y122">
        <f t="shared" si="51"/>
        <v>5.2967556554337145</v>
      </c>
      <c r="Z122">
        <f t="shared" si="52"/>
        <v>1.6377025006720167</v>
      </c>
      <c r="AA122">
        <f t="shared" si="53"/>
        <v>-13.020385430011869</v>
      </c>
      <c r="AB122">
        <f t="shared" si="54"/>
        <v>-27.639617607782039</v>
      </c>
      <c r="AC122">
        <f t="shared" si="55"/>
        <v>-2.310578735056966</v>
      </c>
      <c r="AD122">
        <f t="shared" si="56"/>
        <v>183.15703885472288</v>
      </c>
      <c r="AE122">
        <f t="shared" si="57"/>
        <v>13.124306653229032</v>
      </c>
      <c r="AF122">
        <f t="shared" si="58"/>
        <v>0.29541586339640236</v>
      </c>
      <c r="AG122">
        <f t="shared" si="59"/>
        <v>2.4146619658521176</v>
      </c>
      <c r="AH122">
        <v>727.81353412804594</v>
      </c>
      <c r="AI122">
        <v>715.75487878787851</v>
      </c>
      <c r="AJ122">
        <v>1.717953287975039</v>
      </c>
      <c r="AK122">
        <v>66.400829897101715</v>
      </c>
      <c r="AL122">
        <f t="shared" si="60"/>
        <v>0.29524683514766142</v>
      </c>
      <c r="AM122">
        <v>36.288751029067143</v>
      </c>
      <c r="AN122">
        <v>36.629617575757571</v>
      </c>
      <c r="AO122">
        <v>5.7498091884672767E-5</v>
      </c>
      <c r="AP122">
        <v>80.259830754641285</v>
      </c>
      <c r="AQ122">
        <v>4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47131.024151412028</v>
      </c>
      <c r="AV122">
        <f t="shared" si="64"/>
        <v>1200.0514285714289</v>
      </c>
      <c r="AW122">
        <f t="shared" si="65"/>
        <v>1025.9703568018519</v>
      </c>
      <c r="AX122">
        <f t="shared" si="66"/>
        <v>0.85493865710671468</v>
      </c>
      <c r="AY122">
        <f t="shared" si="67"/>
        <v>0.18843160821595928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1675365887</v>
      </c>
      <c r="BF122">
        <v>687.05900000000008</v>
      </c>
      <c r="BG122">
        <v>703.04771428571428</v>
      </c>
      <c r="BH122">
        <v>36.628357142857148</v>
      </c>
      <c r="BI122">
        <v>36.286928571428582</v>
      </c>
      <c r="BJ122">
        <v>693.32171428571439</v>
      </c>
      <c r="BK122">
        <v>36.372142857142862</v>
      </c>
      <c r="BL122">
        <v>500.12557142857139</v>
      </c>
      <c r="BM122">
        <v>101.3008571428572</v>
      </c>
      <c r="BN122">
        <v>0.1000461142857143</v>
      </c>
      <c r="BO122">
        <v>33.84421428571428</v>
      </c>
      <c r="BP122">
        <v>34.029642857142854</v>
      </c>
      <c r="BQ122">
        <v>999.89999999999986</v>
      </c>
      <c r="BR122">
        <v>0</v>
      </c>
      <c r="BS122">
        <v>0</v>
      </c>
      <c r="BT122">
        <v>8972.5885714285723</v>
      </c>
      <c r="BU122">
        <v>0</v>
      </c>
      <c r="BV122">
        <v>300.64142857142861</v>
      </c>
      <c r="BW122">
        <v>-15.988799999999999</v>
      </c>
      <c r="BX122">
        <v>713.18171428571429</v>
      </c>
      <c r="BY122">
        <v>729.5200000000001</v>
      </c>
      <c r="BZ122">
        <v>0.34140014285714282</v>
      </c>
      <c r="CA122">
        <v>703.04771428571428</v>
      </c>
      <c r="CB122">
        <v>36.286928571428582</v>
      </c>
      <c r="CC122">
        <v>3.7104857142857139</v>
      </c>
      <c r="CD122">
        <v>3.6759028571428569</v>
      </c>
      <c r="CE122">
        <v>27.61495714285714</v>
      </c>
      <c r="CF122">
        <v>27.45485714285714</v>
      </c>
      <c r="CG122">
        <v>1200.0514285714289</v>
      </c>
      <c r="CH122">
        <v>0.49996171428571429</v>
      </c>
      <c r="CI122">
        <v>0.50003828571428566</v>
      </c>
      <c r="CJ122">
        <v>0</v>
      </c>
      <c r="CK122">
        <v>845.07171428571439</v>
      </c>
      <c r="CL122">
        <v>4.9990899999999998</v>
      </c>
      <c r="CM122">
        <v>8852.8457142857133</v>
      </c>
      <c r="CN122">
        <v>9558.1285714285732</v>
      </c>
      <c r="CO122">
        <v>44.58</v>
      </c>
      <c r="CP122">
        <v>47.311999999999998</v>
      </c>
      <c r="CQ122">
        <v>45.5</v>
      </c>
      <c r="CR122">
        <v>46</v>
      </c>
      <c r="CS122">
        <v>45.936999999999998</v>
      </c>
      <c r="CT122">
        <v>597.48285714285714</v>
      </c>
      <c r="CU122">
        <v>597.57428571428568</v>
      </c>
      <c r="CV122">
        <v>0</v>
      </c>
      <c r="CW122">
        <v>1675365907.3</v>
      </c>
      <c r="CX122">
        <v>0</v>
      </c>
      <c r="CY122">
        <v>1675363412.5999999</v>
      </c>
      <c r="CZ122" t="s">
        <v>356</v>
      </c>
      <c r="DA122">
        <v>1675363412.5999999</v>
      </c>
      <c r="DB122">
        <v>1675363407.5999999</v>
      </c>
      <c r="DC122">
        <v>2</v>
      </c>
      <c r="DD122">
        <v>-0.36699999999999999</v>
      </c>
      <c r="DE122">
        <v>-1.9E-2</v>
      </c>
      <c r="DF122">
        <v>-5.625</v>
      </c>
      <c r="DG122">
        <v>0.25600000000000001</v>
      </c>
      <c r="DH122">
        <v>415</v>
      </c>
      <c r="DI122">
        <v>35</v>
      </c>
      <c r="DJ122">
        <v>0.26</v>
      </c>
      <c r="DK122">
        <v>0.03</v>
      </c>
      <c r="DL122">
        <v>-15.96842195121951</v>
      </c>
      <c r="DM122">
        <v>-0.4091958188153858</v>
      </c>
      <c r="DN122">
        <v>6.1978298767745917E-2</v>
      </c>
      <c r="DO122">
        <v>0</v>
      </c>
      <c r="DP122">
        <v>0.3268220731707317</v>
      </c>
      <c r="DQ122">
        <v>7.7369331010452319E-2</v>
      </c>
      <c r="DR122">
        <v>8.1151019391287327E-3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2.94679</v>
      </c>
      <c r="EB122">
        <v>2.6236700000000002</v>
      </c>
      <c r="EC122">
        <v>0.146813</v>
      </c>
      <c r="ED122">
        <v>0.14710500000000001</v>
      </c>
      <c r="EE122">
        <v>0.14627499999999999</v>
      </c>
      <c r="EF122">
        <v>0.14402499999999999</v>
      </c>
      <c r="EG122">
        <v>25674.1</v>
      </c>
      <c r="EH122">
        <v>26094.1</v>
      </c>
      <c r="EI122">
        <v>28002.1</v>
      </c>
      <c r="EJ122">
        <v>29455</v>
      </c>
      <c r="EK122">
        <v>32901.800000000003</v>
      </c>
      <c r="EL122">
        <v>35018.800000000003</v>
      </c>
      <c r="EM122">
        <v>39532.1</v>
      </c>
      <c r="EN122">
        <v>42119.8</v>
      </c>
      <c r="EO122">
        <v>1.9488799999999999</v>
      </c>
      <c r="EP122">
        <v>1.91168</v>
      </c>
      <c r="EQ122">
        <v>0.11984300000000001</v>
      </c>
      <c r="ER122">
        <v>0</v>
      </c>
      <c r="ES122">
        <v>32.092500000000001</v>
      </c>
      <c r="ET122">
        <v>999.9</v>
      </c>
      <c r="EU122">
        <v>73.3</v>
      </c>
      <c r="EV122">
        <v>34.299999999999997</v>
      </c>
      <c r="EW122">
        <v>39.313099999999999</v>
      </c>
      <c r="EX122">
        <v>57.537199999999999</v>
      </c>
      <c r="EY122">
        <v>3.0208400000000002</v>
      </c>
      <c r="EZ122">
        <v>1</v>
      </c>
      <c r="FA122">
        <v>0.53482499999999999</v>
      </c>
      <c r="FB122">
        <v>0.79227700000000001</v>
      </c>
      <c r="FC122">
        <v>20.269400000000001</v>
      </c>
      <c r="FD122">
        <v>5.2168400000000004</v>
      </c>
      <c r="FE122">
        <v>12.0099</v>
      </c>
      <c r="FF122">
        <v>4.9864499999999996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1.8621799999999999</v>
      </c>
      <c r="FN122">
        <v>1.8642000000000001</v>
      </c>
      <c r="FO122">
        <v>1.8603499999999999</v>
      </c>
      <c r="FP122">
        <v>1.8609599999999999</v>
      </c>
      <c r="FQ122">
        <v>1.8602000000000001</v>
      </c>
      <c r="FR122">
        <v>1.86188</v>
      </c>
      <c r="FS122">
        <v>1.8585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-6.27</v>
      </c>
      <c r="GH122">
        <v>0.25619999999999998</v>
      </c>
      <c r="GI122">
        <v>-4.2478098867432763</v>
      </c>
      <c r="GJ122">
        <v>-3.9744887815693084E-3</v>
      </c>
      <c r="GK122">
        <v>1.847162108954052E-6</v>
      </c>
      <c r="GL122">
        <v>-4.4217609294687878E-10</v>
      </c>
      <c r="GM122">
        <v>0.25621500000000452</v>
      </c>
      <c r="GN122">
        <v>0</v>
      </c>
      <c r="GO122">
        <v>0</v>
      </c>
      <c r="GP122">
        <v>0</v>
      </c>
      <c r="GQ122">
        <v>6</v>
      </c>
      <c r="GR122">
        <v>2080</v>
      </c>
      <c r="GS122">
        <v>4</v>
      </c>
      <c r="GT122">
        <v>32</v>
      </c>
      <c r="GU122">
        <v>41.3</v>
      </c>
      <c r="GV122">
        <v>41.4</v>
      </c>
      <c r="GW122">
        <v>1.69556</v>
      </c>
      <c r="GX122">
        <v>2.5512700000000001</v>
      </c>
      <c r="GY122">
        <v>1.4489700000000001</v>
      </c>
      <c r="GZ122">
        <v>2.323</v>
      </c>
      <c r="HA122">
        <v>1.5478499999999999</v>
      </c>
      <c r="HB122">
        <v>2.2546400000000002</v>
      </c>
      <c r="HC122">
        <v>38.994</v>
      </c>
      <c r="HD122">
        <v>15.2003</v>
      </c>
      <c r="HE122">
        <v>18</v>
      </c>
      <c r="HF122">
        <v>508.52</v>
      </c>
      <c r="HG122">
        <v>526.17499999999995</v>
      </c>
      <c r="HH122">
        <v>31.000699999999998</v>
      </c>
      <c r="HI122">
        <v>34.165599999999998</v>
      </c>
      <c r="HJ122">
        <v>30.000599999999999</v>
      </c>
      <c r="HK122">
        <v>33.9619</v>
      </c>
      <c r="HL122">
        <v>33.959299999999999</v>
      </c>
      <c r="HM122">
        <v>33.946899999999999</v>
      </c>
      <c r="HN122">
        <v>12.849600000000001</v>
      </c>
      <c r="HO122">
        <v>100</v>
      </c>
      <c r="HP122">
        <v>31</v>
      </c>
      <c r="HQ122">
        <v>718.91399999999999</v>
      </c>
      <c r="HR122">
        <v>36.303899999999999</v>
      </c>
      <c r="HS122">
        <v>98.680099999999996</v>
      </c>
      <c r="HT122">
        <v>97.654600000000002</v>
      </c>
    </row>
    <row r="123" spans="1:228" x14ac:dyDescent="0.2">
      <c r="A123">
        <v>108</v>
      </c>
      <c r="B123">
        <v>1675365893</v>
      </c>
      <c r="C123">
        <v>427.5</v>
      </c>
      <c r="D123" t="s">
        <v>575</v>
      </c>
      <c r="E123" t="s">
        <v>576</v>
      </c>
      <c r="F123">
        <v>4</v>
      </c>
      <c r="G123">
        <v>1675365890.6875</v>
      </c>
      <c r="H123">
        <f t="shared" si="34"/>
        <v>2.9949657371867441E-4</v>
      </c>
      <c r="I123">
        <f t="shared" si="35"/>
        <v>0.29949657371867439</v>
      </c>
      <c r="J123">
        <f t="shared" si="36"/>
        <v>2.4225654617033823</v>
      </c>
      <c r="K123">
        <f t="shared" si="37"/>
        <v>693.17800000000011</v>
      </c>
      <c r="L123">
        <f t="shared" si="38"/>
        <v>458.77307837868443</v>
      </c>
      <c r="M123">
        <f t="shared" si="39"/>
        <v>46.519813099845372</v>
      </c>
      <c r="N123">
        <f t="shared" si="40"/>
        <v>70.288586067178557</v>
      </c>
      <c r="O123">
        <f t="shared" si="41"/>
        <v>1.776756619984712E-2</v>
      </c>
      <c r="P123">
        <f t="shared" si="42"/>
        <v>2.7634726248798667</v>
      </c>
      <c r="Q123">
        <f t="shared" si="43"/>
        <v>1.7704345923168475E-2</v>
      </c>
      <c r="R123">
        <f t="shared" si="44"/>
        <v>1.107087745550293E-2</v>
      </c>
      <c r="S123">
        <f t="shared" si="45"/>
        <v>226.12654974512989</v>
      </c>
      <c r="T123">
        <f t="shared" si="46"/>
        <v>35.165832853179495</v>
      </c>
      <c r="U123">
        <f t="shared" si="47"/>
        <v>34.033825</v>
      </c>
      <c r="V123">
        <f t="shared" si="48"/>
        <v>5.3530993410171286</v>
      </c>
      <c r="W123">
        <f t="shared" si="49"/>
        <v>70.11628824481167</v>
      </c>
      <c r="X123">
        <f t="shared" si="50"/>
        <v>3.7144480994749882</v>
      </c>
      <c r="Y123">
        <f t="shared" si="51"/>
        <v>5.2975538101873827</v>
      </c>
      <c r="Z123">
        <f t="shared" si="52"/>
        <v>1.6386512415421404</v>
      </c>
      <c r="AA123">
        <f t="shared" si="53"/>
        <v>-13.207798900993541</v>
      </c>
      <c r="AB123">
        <f t="shared" si="54"/>
        <v>-27.847034731108266</v>
      </c>
      <c r="AC123">
        <f t="shared" si="55"/>
        <v>-2.3291479129058357</v>
      </c>
      <c r="AD123">
        <f t="shared" si="56"/>
        <v>182.74256820012226</v>
      </c>
      <c r="AE123">
        <f t="shared" si="57"/>
        <v>13.186341147071111</v>
      </c>
      <c r="AF123">
        <f t="shared" si="58"/>
        <v>0.29832102665720356</v>
      </c>
      <c r="AG123">
        <f t="shared" si="59"/>
        <v>2.4225654617033823</v>
      </c>
      <c r="AH123">
        <v>734.74857506750459</v>
      </c>
      <c r="AI123">
        <v>722.65362424242403</v>
      </c>
      <c r="AJ123">
        <v>1.7230648795385739</v>
      </c>
      <c r="AK123">
        <v>66.400829897101715</v>
      </c>
      <c r="AL123">
        <f t="shared" si="60"/>
        <v>0.29949657371867439</v>
      </c>
      <c r="AM123">
        <v>36.285362866917303</v>
      </c>
      <c r="AN123">
        <v>36.631133939393933</v>
      </c>
      <c r="AO123">
        <v>5.6939033679157463E-5</v>
      </c>
      <c r="AP123">
        <v>80.259830754641285</v>
      </c>
      <c r="AQ123">
        <v>5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47093.114362319102</v>
      </c>
      <c r="AV123">
        <f t="shared" si="64"/>
        <v>1200.05</v>
      </c>
      <c r="AW123">
        <f t="shared" si="65"/>
        <v>1025.9687200751969</v>
      </c>
      <c r="AX123">
        <f t="shared" si="66"/>
        <v>0.85493831096637374</v>
      </c>
      <c r="AY123">
        <f t="shared" si="67"/>
        <v>0.18843094016510137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1675365890.6875</v>
      </c>
      <c r="BF123">
        <v>693.17800000000011</v>
      </c>
      <c r="BG123">
        <v>709.24524999999994</v>
      </c>
      <c r="BH123">
        <v>36.631462499999998</v>
      </c>
      <c r="BI123">
        <v>36.286687499999999</v>
      </c>
      <c r="BJ123">
        <v>699.45337500000005</v>
      </c>
      <c r="BK123">
        <v>36.375237499999997</v>
      </c>
      <c r="BL123">
        <v>500.14024999999998</v>
      </c>
      <c r="BM123">
        <v>101.300375</v>
      </c>
      <c r="BN123">
        <v>0.100110975</v>
      </c>
      <c r="BO123">
        <v>33.846912500000002</v>
      </c>
      <c r="BP123">
        <v>34.033825</v>
      </c>
      <c r="BQ123">
        <v>999.9</v>
      </c>
      <c r="BR123">
        <v>0</v>
      </c>
      <c r="BS123">
        <v>0</v>
      </c>
      <c r="BT123">
        <v>8965.39</v>
      </c>
      <c r="BU123">
        <v>0</v>
      </c>
      <c r="BV123">
        <v>279.67287499999998</v>
      </c>
      <c r="BW123">
        <v>-16.0673125</v>
      </c>
      <c r="BX123">
        <v>719.53550000000007</v>
      </c>
      <c r="BY123">
        <v>735.95049999999992</v>
      </c>
      <c r="BZ123">
        <v>0.34477287499999998</v>
      </c>
      <c r="CA123">
        <v>709.24524999999994</v>
      </c>
      <c r="CB123">
        <v>36.286687499999999</v>
      </c>
      <c r="CC123">
        <v>3.7107787499999998</v>
      </c>
      <c r="CD123">
        <v>3.6758525</v>
      </c>
      <c r="CE123">
        <v>27.616299999999999</v>
      </c>
      <c r="CF123">
        <v>27.454662500000001</v>
      </c>
      <c r="CG123">
        <v>1200.05</v>
      </c>
      <c r="CH123">
        <v>0.49997399999999997</v>
      </c>
      <c r="CI123">
        <v>0.50002599999999997</v>
      </c>
      <c r="CJ123">
        <v>0</v>
      </c>
      <c r="CK123">
        <v>844.90387499999997</v>
      </c>
      <c r="CL123">
        <v>4.9990899999999998</v>
      </c>
      <c r="CM123">
        <v>8851.9137499999997</v>
      </c>
      <c r="CN123">
        <v>9558.15625</v>
      </c>
      <c r="CO123">
        <v>44.593499999999999</v>
      </c>
      <c r="CP123">
        <v>47.311999999999998</v>
      </c>
      <c r="CQ123">
        <v>45.5</v>
      </c>
      <c r="CR123">
        <v>46</v>
      </c>
      <c r="CS123">
        <v>45.936999999999998</v>
      </c>
      <c r="CT123">
        <v>597.495</v>
      </c>
      <c r="CU123">
        <v>597.55875000000003</v>
      </c>
      <c r="CV123">
        <v>0</v>
      </c>
      <c r="CW123">
        <v>1675365911.5</v>
      </c>
      <c r="CX123">
        <v>0</v>
      </c>
      <c r="CY123">
        <v>1675363412.5999999</v>
      </c>
      <c r="CZ123" t="s">
        <v>356</v>
      </c>
      <c r="DA123">
        <v>1675363412.5999999</v>
      </c>
      <c r="DB123">
        <v>1675363407.5999999</v>
      </c>
      <c r="DC123">
        <v>2</v>
      </c>
      <c r="DD123">
        <v>-0.36699999999999999</v>
      </c>
      <c r="DE123">
        <v>-1.9E-2</v>
      </c>
      <c r="DF123">
        <v>-5.625</v>
      </c>
      <c r="DG123">
        <v>0.25600000000000001</v>
      </c>
      <c r="DH123">
        <v>415</v>
      </c>
      <c r="DI123">
        <v>35</v>
      </c>
      <c r="DJ123">
        <v>0.26</v>
      </c>
      <c r="DK123">
        <v>0.03</v>
      </c>
      <c r="DL123">
        <v>-16.004248780487799</v>
      </c>
      <c r="DM123">
        <v>-0.24073170731711821</v>
      </c>
      <c r="DN123">
        <v>4.4426190484350619E-2</v>
      </c>
      <c r="DO123">
        <v>0</v>
      </c>
      <c r="DP123">
        <v>0.33177239024390243</v>
      </c>
      <c r="DQ123">
        <v>9.8094062717770894E-2</v>
      </c>
      <c r="DR123">
        <v>9.7638454986178694E-3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2.94713</v>
      </c>
      <c r="EB123">
        <v>2.6236000000000002</v>
      </c>
      <c r="EC123">
        <v>0.14776900000000001</v>
      </c>
      <c r="ED123">
        <v>0.148059</v>
      </c>
      <c r="EE123">
        <v>0.14627699999999999</v>
      </c>
      <c r="EF123">
        <v>0.14402999999999999</v>
      </c>
      <c r="EG123">
        <v>25645.1</v>
      </c>
      <c r="EH123">
        <v>26064.799999999999</v>
      </c>
      <c r="EI123">
        <v>28001.8</v>
      </c>
      <c r="EJ123">
        <v>29454.9</v>
      </c>
      <c r="EK123">
        <v>32901.599999999999</v>
      </c>
      <c r="EL123">
        <v>35018.9</v>
      </c>
      <c r="EM123">
        <v>39531.800000000003</v>
      </c>
      <c r="EN123">
        <v>42120</v>
      </c>
      <c r="EO123">
        <v>1.94875</v>
      </c>
      <c r="EP123">
        <v>1.91157</v>
      </c>
      <c r="EQ123">
        <v>0.119612</v>
      </c>
      <c r="ER123">
        <v>0</v>
      </c>
      <c r="ES123">
        <v>32.0914</v>
      </c>
      <c r="ET123">
        <v>999.9</v>
      </c>
      <c r="EU123">
        <v>73.3</v>
      </c>
      <c r="EV123">
        <v>34.299999999999997</v>
      </c>
      <c r="EW123">
        <v>39.313299999999998</v>
      </c>
      <c r="EX123">
        <v>57.657200000000003</v>
      </c>
      <c r="EY123">
        <v>2.62019</v>
      </c>
      <c r="EZ123">
        <v>1</v>
      </c>
      <c r="FA123">
        <v>0.53524400000000005</v>
      </c>
      <c r="FB123">
        <v>0.79590700000000003</v>
      </c>
      <c r="FC123">
        <v>20.269300000000001</v>
      </c>
      <c r="FD123">
        <v>5.21624</v>
      </c>
      <c r="FE123">
        <v>12.0099</v>
      </c>
      <c r="FF123">
        <v>4.9863999999999997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1.86219</v>
      </c>
      <c r="FN123">
        <v>1.8642000000000001</v>
      </c>
      <c r="FO123">
        <v>1.8603499999999999</v>
      </c>
      <c r="FP123">
        <v>1.8609599999999999</v>
      </c>
      <c r="FQ123">
        <v>1.8602000000000001</v>
      </c>
      <c r="FR123">
        <v>1.86188</v>
      </c>
      <c r="FS123">
        <v>1.8585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-6.2830000000000004</v>
      </c>
      <c r="GH123">
        <v>0.25619999999999998</v>
      </c>
      <c r="GI123">
        <v>-4.2478098867432763</v>
      </c>
      <c r="GJ123">
        <v>-3.9744887815693084E-3</v>
      </c>
      <c r="GK123">
        <v>1.847162108954052E-6</v>
      </c>
      <c r="GL123">
        <v>-4.4217609294687878E-10</v>
      </c>
      <c r="GM123">
        <v>0.25621500000000452</v>
      </c>
      <c r="GN123">
        <v>0</v>
      </c>
      <c r="GO123">
        <v>0</v>
      </c>
      <c r="GP123">
        <v>0</v>
      </c>
      <c r="GQ123">
        <v>6</v>
      </c>
      <c r="GR123">
        <v>2080</v>
      </c>
      <c r="GS123">
        <v>4</v>
      </c>
      <c r="GT123">
        <v>32</v>
      </c>
      <c r="GU123">
        <v>41.3</v>
      </c>
      <c r="GV123">
        <v>41.4</v>
      </c>
      <c r="GW123">
        <v>1.7089799999999999</v>
      </c>
      <c r="GX123">
        <v>2.5524900000000001</v>
      </c>
      <c r="GY123">
        <v>1.4489700000000001</v>
      </c>
      <c r="GZ123">
        <v>2.32178</v>
      </c>
      <c r="HA123">
        <v>1.5478499999999999</v>
      </c>
      <c r="HB123">
        <v>2.3535200000000001</v>
      </c>
      <c r="HC123">
        <v>38.994</v>
      </c>
      <c r="HD123">
        <v>15.1915</v>
      </c>
      <c r="HE123">
        <v>18</v>
      </c>
      <c r="HF123">
        <v>508.483</v>
      </c>
      <c r="HG123">
        <v>526.15200000000004</v>
      </c>
      <c r="HH123">
        <v>31.000900000000001</v>
      </c>
      <c r="HI123">
        <v>34.170299999999997</v>
      </c>
      <c r="HJ123">
        <v>30.000599999999999</v>
      </c>
      <c r="HK123">
        <v>33.967700000000001</v>
      </c>
      <c r="HL123">
        <v>33.965299999999999</v>
      </c>
      <c r="HM123">
        <v>34.205300000000001</v>
      </c>
      <c r="HN123">
        <v>12.849600000000001</v>
      </c>
      <c r="HO123">
        <v>100</v>
      </c>
      <c r="HP123">
        <v>31</v>
      </c>
      <c r="HQ123">
        <v>725.59500000000003</v>
      </c>
      <c r="HR123">
        <v>36.303899999999999</v>
      </c>
      <c r="HS123">
        <v>98.679400000000001</v>
      </c>
      <c r="HT123">
        <v>97.654799999999994</v>
      </c>
    </row>
    <row r="124" spans="1:228" x14ac:dyDescent="0.2">
      <c r="A124">
        <v>109</v>
      </c>
      <c r="B124">
        <v>1675365897.0999999</v>
      </c>
      <c r="C124">
        <v>431.59999990463263</v>
      </c>
      <c r="D124" t="s">
        <v>577</v>
      </c>
      <c r="E124" t="s">
        <v>578</v>
      </c>
      <c r="F124">
        <v>4</v>
      </c>
      <c r="G124">
        <v>1675365894.95</v>
      </c>
      <c r="H124">
        <f t="shared" si="34"/>
        <v>3.0197031981130123E-4</v>
      </c>
      <c r="I124">
        <f t="shared" si="35"/>
        <v>0.30197031981130124</v>
      </c>
      <c r="J124">
        <f t="shared" si="36"/>
        <v>2.260682481109316</v>
      </c>
      <c r="K124">
        <f t="shared" si="37"/>
        <v>700.28600000000006</v>
      </c>
      <c r="L124">
        <f t="shared" si="38"/>
        <v>482.21077071980386</v>
      </c>
      <c r="M124">
        <f t="shared" si="39"/>
        <v>48.895982871205334</v>
      </c>
      <c r="N124">
        <f t="shared" si="40"/>
        <v>71.00872552023786</v>
      </c>
      <c r="O124">
        <f t="shared" si="41"/>
        <v>1.7951378508631138E-2</v>
      </c>
      <c r="P124">
        <f t="shared" si="42"/>
        <v>2.7775302326527456</v>
      </c>
      <c r="Q124">
        <f t="shared" si="43"/>
        <v>1.7887171304391498E-2</v>
      </c>
      <c r="R124">
        <f t="shared" si="44"/>
        <v>1.1185231597259045E-2</v>
      </c>
      <c r="S124">
        <f t="shared" si="45"/>
        <v>226.11747103678388</v>
      </c>
      <c r="T124">
        <f t="shared" si="46"/>
        <v>35.162525321520306</v>
      </c>
      <c r="U124">
        <f t="shared" si="47"/>
        <v>34.023474999999998</v>
      </c>
      <c r="V124">
        <f t="shared" si="48"/>
        <v>5.3500103983042866</v>
      </c>
      <c r="W124">
        <f t="shared" si="49"/>
        <v>70.107041986989714</v>
      </c>
      <c r="X124">
        <f t="shared" si="50"/>
        <v>3.7147023726262987</v>
      </c>
      <c r="Y124">
        <f t="shared" si="51"/>
        <v>5.298615185213011</v>
      </c>
      <c r="Z124">
        <f t="shared" si="52"/>
        <v>1.6353080256779879</v>
      </c>
      <c r="AA124">
        <f t="shared" si="53"/>
        <v>-13.316891103678385</v>
      </c>
      <c r="AB124">
        <f t="shared" si="54"/>
        <v>-25.901658757932626</v>
      </c>
      <c r="AC124">
        <f t="shared" si="55"/>
        <v>-2.1553991333796869</v>
      </c>
      <c r="AD124">
        <f t="shared" si="56"/>
        <v>184.74352204179317</v>
      </c>
      <c r="AE124">
        <f t="shared" si="57"/>
        <v>13.218888421929936</v>
      </c>
      <c r="AF124">
        <f t="shared" si="58"/>
        <v>0.2989443623631502</v>
      </c>
      <c r="AG124">
        <f t="shared" si="59"/>
        <v>2.260682481109316</v>
      </c>
      <c r="AH124">
        <v>741.88964537884192</v>
      </c>
      <c r="AI124">
        <v>729.83631027335798</v>
      </c>
      <c r="AJ124">
        <v>1.7534040811140661</v>
      </c>
      <c r="AK124">
        <v>66.400829897101715</v>
      </c>
      <c r="AL124">
        <f t="shared" si="60"/>
        <v>0.30197031981130124</v>
      </c>
      <c r="AM124">
        <v>36.288675951355188</v>
      </c>
      <c r="AN124">
        <v>36.637732606786123</v>
      </c>
      <c r="AO124">
        <v>-9.5310136015149228E-6</v>
      </c>
      <c r="AP124">
        <v>80.259830754641285</v>
      </c>
      <c r="AQ124">
        <v>4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47478.585419931107</v>
      </c>
      <c r="AV124">
        <f t="shared" si="64"/>
        <v>1200.0137500000001</v>
      </c>
      <c r="AW124">
        <f t="shared" si="65"/>
        <v>1025.9365637496292</v>
      </c>
      <c r="AX124">
        <f t="shared" si="66"/>
        <v>0.85493734030099988</v>
      </c>
      <c r="AY124">
        <f t="shared" si="67"/>
        <v>0.18842906678092969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1675365894.95</v>
      </c>
      <c r="BF124">
        <v>700.28600000000006</v>
      </c>
      <c r="BG124">
        <v>716.395625</v>
      </c>
      <c r="BH124">
        <v>36.634287499999999</v>
      </c>
      <c r="BI124">
        <v>36.288787499999998</v>
      </c>
      <c r="BJ124">
        <v>706.575875</v>
      </c>
      <c r="BK124">
        <v>36.378075000000003</v>
      </c>
      <c r="BL124">
        <v>500.13212499999997</v>
      </c>
      <c r="BM124">
        <v>101.29975</v>
      </c>
      <c r="BN124">
        <v>9.9857475000000001E-2</v>
      </c>
      <c r="BO124">
        <v>33.850499999999997</v>
      </c>
      <c r="BP124">
        <v>34.023474999999998</v>
      </c>
      <c r="BQ124">
        <v>999.9</v>
      </c>
      <c r="BR124">
        <v>0</v>
      </c>
      <c r="BS124">
        <v>0</v>
      </c>
      <c r="BT124">
        <v>9040.0787500000006</v>
      </c>
      <c r="BU124">
        <v>0</v>
      </c>
      <c r="BV124">
        <v>331.54987499999999</v>
      </c>
      <c r="BW124">
        <v>-16.109525000000001</v>
      </c>
      <c r="BX124">
        <v>726.91600000000005</v>
      </c>
      <c r="BY124">
        <v>743.37137500000006</v>
      </c>
      <c r="BZ124">
        <v>0.34549912500000002</v>
      </c>
      <c r="CA124">
        <v>716.395625</v>
      </c>
      <c r="CB124">
        <v>36.288787499999998</v>
      </c>
      <c r="CC124">
        <v>3.7110449999999999</v>
      </c>
      <c r="CD124">
        <v>3.6760449999999998</v>
      </c>
      <c r="CE124">
        <v>27.617525000000001</v>
      </c>
      <c r="CF124">
        <v>27.455537499999998</v>
      </c>
      <c r="CG124">
        <v>1200.0137500000001</v>
      </c>
      <c r="CH124">
        <v>0.50000487500000002</v>
      </c>
      <c r="CI124">
        <v>0.49999512499999998</v>
      </c>
      <c r="CJ124">
        <v>0</v>
      </c>
      <c r="CK124">
        <v>844.71924999999999</v>
      </c>
      <c r="CL124">
        <v>4.9990899999999998</v>
      </c>
      <c r="CM124">
        <v>8850.8424999999988</v>
      </c>
      <c r="CN124">
        <v>9557.9787500000002</v>
      </c>
      <c r="CO124">
        <v>44.625</v>
      </c>
      <c r="CP124">
        <v>47.311999999999998</v>
      </c>
      <c r="CQ124">
        <v>45.5</v>
      </c>
      <c r="CR124">
        <v>46</v>
      </c>
      <c r="CS124">
        <v>45.936999999999998</v>
      </c>
      <c r="CT124">
        <v>597.51499999999999</v>
      </c>
      <c r="CU124">
        <v>597.50125000000003</v>
      </c>
      <c r="CV124">
        <v>0</v>
      </c>
      <c r="CW124">
        <v>1675365915.7</v>
      </c>
      <c r="CX124">
        <v>0</v>
      </c>
      <c r="CY124">
        <v>1675363412.5999999</v>
      </c>
      <c r="CZ124" t="s">
        <v>356</v>
      </c>
      <c r="DA124">
        <v>1675363412.5999999</v>
      </c>
      <c r="DB124">
        <v>1675363407.5999999</v>
      </c>
      <c r="DC124">
        <v>2</v>
      </c>
      <c r="DD124">
        <v>-0.36699999999999999</v>
      </c>
      <c r="DE124">
        <v>-1.9E-2</v>
      </c>
      <c r="DF124">
        <v>-5.625</v>
      </c>
      <c r="DG124">
        <v>0.25600000000000001</v>
      </c>
      <c r="DH124">
        <v>415</v>
      </c>
      <c r="DI124">
        <v>35</v>
      </c>
      <c r="DJ124">
        <v>0.26</v>
      </c>
      <c r="DK124">
        <v>0.03</v>
      </c>
      <c r="DL124">
        <v>-16.038021951219509</v>
      </c>
      <c r="DM124">
        <v>-0.35290174603717961</v>
      </c>
      <c r="DN124">
        <v>5.3457115304518021E-2</v>
      </c>
      <c r="DO124">
        <v>0</v>
      </c>
      <c r="DP124">
        <v>0.33741451219512197</v>
      </c>
      <c r="DQ124">
        <v>7.7574280678802815E-2</v>
      </c>
      <c r="DR124">
        <v>7.9672450577867159E-3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2.9469099999999999</v>
      </c>
      <c r="EB124">
        <v>2.6240700000000001</v>
      </c>
      <c r="EC124">
        <v>0.148752</v>
      </c>
      <c r="ED124">
        <v>0.14902099999999999</v>
      </c>
      <c r="EE124">
        <v>0.146289</v>
      </c>
      <c r="EF124">
        <v>0.14402799999999999</v>
      </c>
      <c r="EG124">
        <v>25615.4</v>
      </c>
      <c r="EH124">
        <v>26035.1</v>
      </c>
      <c r="EI124">
        <v>28001.9</v>
      </c>
      <c r="EJ124">
        <v>29454.7</v>
      </c>
      <c r="EK124">
        <v>32901.199999999997</v>
      </c>
      <c r="EL124">
        <v>35018.800000000003</v>
      </c>
      <c r="EM124">
        <v>39531.800000000003</v>
      </c>
      <c r="EN124">
        <v>42119.8</v>
      </c>
      <c r="EO124">
        <v>1.94865</v>
      </c>
      <c r="EP124">
        <v>1.9115500000000001</v>
      </c>
      <c r="EQ124">
        <v>0.11948499999999999</v>
      </c>
      <c r="ER124">
        <v>0</v>
      </c>
      <c r="ES124">
        <v>32.089700000000001</v>
      </c>
      <c r="ET124">
        <v>999.9</v>
      </c>
      <c r="EU124">
        <v>73.3</v>
      </c>
      <c r="EV124">
        <v>34.299999999999997</v>
      </c>
      <c r="EW124">
        <v>39.313600000000001</v>
      </c>
      <c r="EX124">
        <v>57.81</v>
      </c>
      <c r="EY124">
        <v>2.4799699999999998</v>
      </c>
      <c r="EZ124">
        <v>1</v>
      </c>
      <c r="FA124">
        <v>0.53570099999999998</v>
      </c>
      <c r="FB124">
        <v>0.799624</v>
      </c>
      <c r="FC124">
        <v>20.269400000000001</v>
      </c>
      <c r="FD124">
        <v>5.2168400000000004</v>
      </c>
      <c r="FE124">
        <v>12.0099</v>
      </c>
      <c r="FF124">
        <v>4.9865000000000004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1.86581</v>
      </c>
      <c r="FM124">
        <v>1.86219</v>
      </c>
      <c r="FN124">
        <v>1.8642099999999999</v>
      </c>
      <c r="FO124">
        <v>1.8603499999999999</v>
      </c>
      <c r="FP124">
        <v>1.8609599999999999</v>
      </c>
      <c r="FQ124">
        <v>1.86019</v>
      </c>
      <c r="FR124">
        <v>1.86188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-6.2969999999999997</v>
      </c>
      <c r="GH124">
        <v>0.25629999999999997</v>
      </c>
      <c r="GI124">
        <v>-4.2478098867432763</v>
      </c>
      <c r="GJ124">
        <v>-3.9744887815693084E-3</v>
      </c>
      <c r="GK124">
        <v>1.847162108954052E-6</v>
      </c>
      <c r="GL124">
        <v>-4.4217609294687878E-10</v>
      </c>
      <c r="GM124">
        <v>0.25621500000000452</v>
      </c>
      <c r="GN124">
        <v>0</v>
      </c>
      <c r="GO124">
        <v>0</v>
      </c>
      <c r="GP124">
        <v>0</v>
      </c>
      <c r="GQ124">
        <v>6</v>
      </c>
      <c r="GR124">
        <v>2080</v>
      </c>
      <c r="GS124">
        <v>4</v>
      </c>
      <c r="GT124">
        <v>32</v>
      </c>
      <c r="GU124">
        <v>41.4</v>
      </c>
      <c r="GV124">
        <v>41.5</v>
      </c>
      <c r="GW124">
        <v>1.72241</v>
      </c>
      <c r="GX124">
        <v>2.5341800000000001</v>
      </c>
      <c r="GY124">
        <v>1.4489700000000001</v>
      </c>
      <c r="GZ124">
        <v>2.323</v>
      </c>
      <c r="HA124">
        <v>1.5478499999999999</v>
      </c>
      <c r="HB124">
        <v>2.36572</v>
      </c>
      <c r="HC124">
        <v>38.994</v>
      </c>
      <c r="HD124">
        <v>15.2178</v>
      </c>
      <c r="HE124">
        <v>18</v>
      </c>
      <c r="HF124">
        <v>508.45800000000003</v>
      </c>
      <c r="HG124">
        <v>526.17100000000005</v>
      </c>
      <c r="HH124">
        <v>31.001000000000001</v>
      </c>
      <c r="HI124">
        <v>34.174999999999997</v>
      </c>
      <c r="HJ124">
        <v>30.000599999999999</v>
      </c>
      <c r="HK124">
        <v>33.972900000000003</v>
      </c>
      <c r="HL124">
        <v>33.969700000000003</v>
      </c>
      <c r="HM124">
        <v>34.529899999999998</v>
      </c>
      <c r="HN124">
        <v>12.849600000000001</v>
      </c>
      <c r="HO124">
        <v>100</v>
      </c>
      <c r="HP124">
        <v>31</v>
      </c>
      <c r="HQ124">
        <v>732.46199999999999</v>
      </c>
      <c r="HR124">
        <v>36.303899999999999</v>
      </c>
      <c r="HS124">
        <v>98.679500000000004</v>
      </c>
      <c r="HT124">
        <v>97.654300000000006</v>
      </c>
    </row>
    <row r="125" spans="1:228" x14ac:dyDescent="0.2">
      <c r="A125">
        <v>110</v>
      </c>
      <c r="B125">
        <v>1675365901.0999999</v>
      </c>
      <c r="C125">
        <v>435.59999990463263</v>
      </c>
      <c r="D125" t="s">
        <v>579</v>
      </c>
      <c r="E125" t="s">
        <v>580</v>
      </c>
      <c r="F125">
        <v>4</v>
      </c>
      <c r="G125">
        <v>1675365898.7874999</v>
      </c>
      <c r="H125">
        <f t="shared" si="34"/>
        <v>3.0511783672450456E-4</v>
      </c>
      <c r="I125">
        <f t="shared" si="35"/>
        <v>0.30511783672450454</v>
      </c>
      <c r="J125">
        <f t="shared" si="36"/>
        <v>2.4168725672083968</v>
      </c>
      <c r="K125">
        <f t="shared" si="37"/>
        <v>706.73112500000002</v>
      </c>
      <c r="L125">
        <f t="shared" si="38"/>
        <v>476.70293460954997</v>
      </c>
      <c r="M125">
        <f t="shared" si="39"/>
        <v>48.33718127994193</v>
      </c>
      <c r="N125">
        <f t="shared" si="40"/>
        <v>71.661800306059902</v>
      </c>
      <c r="O125">
        <f t="shared" si="41"/>
        <v>1.8123000558303144E-2</v>
      </c>
      <c r="P125">
        <f t="shared" si="42"/>
        <v>2.7690477729834884</v>
      </c>
      <c r="Q125">
        <f t="shared" si="43"/>
        <v>1.8057362535978783E-2</v>
      </c>
      <c r="R125">
        <f t="shared" si="44"/>
        <v>1.1291728995853179E-2</v>
      </c>
      <c r="S125">
        <f t="shared" si="45"/>
        <v>226.12489948615439</v>
      </c>
      <c r="T125">
        <f t="shared" si="46"/>
        <v>35.176374428970355</v>
      </c>
      <c r="U125">
        <f t="shared" si="47"/>
        <v>34.029700000000012</v>
      </c>
      <c r="V125">
        <f t="shared" si="48"/>
        <v>5.3518680548316819</v>
      </c>
      <c r="W125">
        <f t="shared" si="49"/>
        <v>70.071987798444667</v>
      </c>
      <c r="X125">
        <f t="shared" si="50"/>
        <v>3.7151184309854948</v>
      </c>
      <c r="Y125">
        <f t="shared" si="51"/>
        <v>5.3018596270904652</v>
      </c>
      <c r="Z125">
        <f t="shared" si="52"/>
        <v>1.6367496238461872</v>
      </c>
      <c r="AA125">
        <f t="shared" si="53"/>
        <v>-13.455696599550651</v>
      </c>
      <c r="AB125">
        <f t="shared" si="54"/>
        <v>-25.11531895882208</v>
      </c>
      <c r="AC125">
        <f t="shared" si="55"/>
        <v>-2.096542386293339</v>
      </c>
      <c r="AD125">
        <f t="shared" si="56"/>
        <v>185.45734154148829</v>
      </c>
      <c r="AE125">
        <f t="shared" si="57"/>
        <v>13.21439585375656</v>
      </c>
      <c r="AF125">
        <f t="shared" si="58"/>
        <v>0.30174641303152783</v>
      </c>
      <c r="AG125">
        <f t="shared" si="59"/>
        <v>2.4168725672083968</v>
      </c>
      <c r="AH125">
        <v>748.84073410532062</v>
      </c>
      <c r="AI125">
        <v>736.7333515151513</v>
      </c>
      <c r="AJ125">
        <v>1.726915385810432</v>
      </c>
      <c r="AK125">
        <v>66.400829897101715</v>
      </c>
      <c r="AL125">
        <f t="shared" si="60"/>
        <v>0.30511783672450454</v>
      </c>
      <c r="AM125">
        <v>36.289197786982733</v>
      </c>
      <c r="AN125">
        <v>36.64189939393939</v>
      </c>
      <c r="AO125">
        <v>-1.2795482792460439E-5</v>
      </c>
      <c r="AP125">
        <v>80.259830754641285</v>
      </c>
      <c r="AQ125">
        <v>4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47243.838614180386</v>
      </c>
      <c r="AV125">
        <f t="shared" si="64"/>
        <v>1200.04125</v>
      </c>
      <c r="AW125">
        <f t="shared" si="65"/>
        <v>1025.9612385938624</v>
      </c>
      <c r="AX125">
        <f t="shared" si="66"/>
        <v>0.8549383103238013</v>
      </c>
      <c r="AY125">
        <f t="shared" si="67"/>
        <v>0.18843093892493645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1675365898.7874999</v>
      </c>
      <c r="BF125">
        <v>706.73112500000002</v>
      </c>
      <c r="BG125">
        <v>722.83949999999993</v>
      </c>
      <c r="BH125">
        <v>36.638624999999998</v>
      </c>
      <c r="BI125">
        <v>36.289900000000003</v>
      </c>
      <c r="BJ125">
        <v>713.03375000000005</v>
      </c>
      <c r="BK125">
        <v>36.382412500000001</v>
      </c>
      <c r="BL125">
        <v>500.14912500000003</v>
      </c>
      <c r="BM125">
        <v>101.298875</v>
      </c>
      <c r="BN125">
        <v>0.1000839125</v>
      </c>
      <c r="BO125">
        <v>33.861462500000002</v>
      </c>
      <c r="BP125">
        <v>34.029700000000012</v>
      </c>
      <c r="BQ125">
        <v>999.9</v>
      </c>
      <c r="BR125">
        <v>0</v>
      </c>
      <c r="BS125">
        <v>0</v>
      </c>
      <c r="BT125">
        <v>8995.0787500000006</v>
      </c>
      <c r="BU125">
        <v>0</v>
      </c>
      <c r="BV125">
        <v>353.81774999999999</v>
      </c>
      <c r="BW125">
        <v>-16.108574999999998</v>
      </c>
      <c r="BX125">
        <v>733.609375</v>
      </c>
      <c r="BY125">
        <v>750.05912499999999</v>
      </c>
      <c r="BZ125">
        <v>0.34874149999999998</v>
      </c>
      <c r="CA125">
        <v>722.83949999999993</v>
      </c>
      <c r="CB125">
        <v>36.289900000000003</v>
      </c>
      <c r="CC125">
        <v>3.7114549999999999</v>
      </c>
      <c r="CD125">
        <v>3.6761300000000001</v>
      </c>
      <c r="CE125">
        <v>27.619412499999999</v>
      </c>
      <c r="CF125">
        <v>27.455925000000001</v>
      </c>
      <c r="CG125">
        <v>1200.04125</v>
      </c>
      <c r="CH125">
        <v>0.49997399999999997</v>
      </c>
      <c r="CI125">
        <v>0.50002600000000008</v>
      </c>
      <c r="CJ125">
        <v>0</v>
      </c>
      <c r="CK125">
        <v>844.58912499999997</v>
      </c>
      <c r="CL125">
        <v>4.9990899999999998</v>
      </c>
      <c r="CM125">
        <v>8849.5774999999994</v>
      </c>
      <c r="CN125">
        <v>9558.0925000000007</v>
      </c>
      <c r="CO125">
        <v>44.625</v>
      </c>
      <c r="CP125">
        <v>47.311999999999998</v>
      </c>
      <c r="CQ125">
        <v>45.5</v>
      </c>
      <c r="CR125">
        <v>46</v>
      </c>
      <c r="CS125">
        <v>45.992125000000001</v>
      </c>
      <c r="CT125">
        <v>597.48874999999998</v>
      </c>
      <c r="CU125">
        <v>597.55250000000001</v>
      </c>
      <c r="CV125">
        <v>0</v>
      </c>
      <c r="CW125">
        <v>1675365919.3</v>
      </c>
      <c r="CX125">
        <v>0</v>
      </c>
      <c r="CY125">
        <v>1675363412.5999999</v>
      </c>
      <c r="CZ125" t="s">
        <v>356</v>
      </c>
      <c r="DA125">
        <v>1675363412.5999999</v>
      </c>
      <c r="DB125">
        <v>1675363407.5999999</v>
      </c>
      <c r="DC125">
        <v>2</v>
      </c>
      <c r="DD125">
        <v>-0.36699999999999999</v>
      </c>
      <c r="DE125">
        <v>-1.9E-2</v>
      </c>
      <c r="DF125">
        <v>-5.625</v>
      </c>
      <c r="DG125">
        <v>0.25600000000000001</v>
      </c>
      <c r="DH125">
        <v>415</v>
      </c>
      <c r="DI125">
        <v>35</v>
      </c>
      <c r="DJ125">
        <v>0.26</v>
      </c>
      <c r="DK125">
        <v>0.03</v>
      </c>
      <c r="DL125">
        <v>-16.046456097560981</v>
      </c>
      <c r="DM125">
        <v>-0.46989235622188208</v>
      </c>
      <c r="DN125">
        <v>5.6996521283579273E-2</v>
      </c>
      <c r="DO125">
        <v>0</v>
      </c>
      <c r="DP125">
        <v>0.34144909756097558</v>
      </c>
      <c r="DQ125">
        <v>5.8466095531224477E-2</v>
      </c>
      <c r="DR125">
        <v>6.0945059617093754E-3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2.9468800000000002</v>
      </c>
      <c r="EB125">
        <v>2.62371</v>
      </c>
      <c r="EC125">
        <v>0.149697</v>
      </c>
      <c r="ED125">
        <v>0.149975</v>
      </c>
      <c r="EE125">
        <v>0.14629800000000001</v>
      </c>
      <c r="EF125">
        <v>0.14402599999999999</v>
      </c>
      <c r="EG125">
        <v>25586.2</v>
      </c>
      <c r="EH125">
        <v>26005.599999999999</v>
      </c>
      <c r="EI125">
        <v>28001</v>
      </c>
      <c r="EJ125">
        <v>29454.400000000001</v>
      </c>
      <c r="EK125">
        <v>32900.199999999997</v>
      </c>
      <c r="EL125">
        <v>35018.699999999997</v>
      </c>
      <c r="EM125">
        <v>39531</v>
      </c>
      <c r="EN125">
        <v>42119.5</v>
      </c>
      <c r="EO125">
        <v>1.94862</v>
      </c>
      <c r="EP125">
        <v>1.91157</v>
      </c>
      <c r="EQ125">
        <v>0.11976100000000001</v>
      </c>
      <c r="ER125">
        <v>0</v>
      </c>
      <c r="ES125">
        <v>32.089700000000001</v>
      </c>
      <c r="ET125">
        <v>999.9</v>
      </c>
      <c r="EU125">
        <v>73.3</v>
      </c>
      <c r="EV125">
        <v>34.299999999999997</v>
      </c>
      <c r="EW125">
        <v>39.313400000000001</v>
      </c>
      <c r="EX125">
        <v>57.51</v>
      </c>
      <c r="EY125">
        <v>2.45994</v>
      </c>
      <c r="EZ125">
        <v>1</v>
      </c>
      <c r="FA125">
        <v>0.53622000000000003</v>
      </c>
      <c r="FB125">
        <v>0.80372500000000002</v>
      </c>
      <c r="FC125">
        <v>20.269200000000001</v>
      </c>
      <c r="FD125">
        <v>5.21624</v>
      </c>
      <c r="FE125">
        <v>12.0099</v>
      </c>
      <c r="FF125">
        <v>4.9859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1.8621799999999999</v>
      </c>
      <c r="FN125">
        <v>1.8642000000000001</v>
      </c>
      <c r="FO125">
        <v>1.8603400000000001</v>
      </c>
      <c r="FP125">
        <v>1.86097</v>
      </c>
      <c r="FQ125">
        <v>1.86019</v>
      </c>
      <c r="FR125">
        <v>1.86188</v>
      </c>
      <c r="FS125">
        <v>1.8585100000000001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-6.3109999999999999</v>
      </c>
      <c r="GH125">
        <v>0.25619999999999998</v>
      </c>
      <c r="GI125">
        <v>-4.2478098867432763</v>
      </c>
      <c r="GJ125">
        <v>-3.9744887815693084E-3</v>
      </c>
      <c r="GK125">
        <v>1.847162108954052E-6</v>
      </c>
      <c r="GL125">
        <v>-4.4217609294687878E-10</v>
      </c>
      <c r="GM125">
        <v>0.25621500000000452</v>
      </c>
      <c r="GN125">
        <v>0</v>
      </c>
      <c r="GO125">
        <v>0</v>
      </c>
      <c r="GP125">
        <v>0</v>
      </c>
      <c r="GQ125">
        <v>6</v>
      </c>
      <c r="GR125">
        <v>2080</v>
      </c>
      <c r="GS125">
        <v>4</v>
      </c>
      <c r="GT125">
        <v>32</v>
      </c>
      <c r="GU125">
        <v>41.5</v>
      </c>
      <c r="GV125">
        <v>41.6</v>
      </c>
      <c r="GW125">
        <v>1.73584</v>
      </c>
      <c r="GX125">
        <v>2.5561500000000001</v>
      </c>
      <c r="GY125">
        <v>1.4489700000000001</v>
      </c>
      <c r="GZ125">
        <v>2.323</v>
      </c>
      <c r="HA125">
        <v>1.5478499999999999</v>
      </c>
      <c r="HB125">
        <v>2.2619600000000002</v>
      </c>
      <c r="HC125">
        <v>38.994</v>
      </c>
      <c r="HD125">
        <v>15.1652</v>
      </c>
      <c r="HE125">
        <v>18</v>
      </c>
      <c r="HF125">
        <v>508.48</v>
      </c>
      <c r="HG125">
        <v>526.24</v>
      </c>
      <c r="HH125">
        <v>31.001100000000001</v>
      </c>
      <c r="HI125">
        <v>34.180100000000003</v>
      </c>
      <c r="HJ125">
        <v>30.000699999999998</v>
      </c>
      <c r="HK125">
        <v>33.977800000000002</v>
      </c>
      <c r="HL125">
        <v>33.975499999999997</v>
      </c>
      <c r="HM125">
        <v>34.790300000000002</v>
      </c>
      <c r="HN125">
        <v>12.849600000000001</v>
      </c>
      <c r="HO125">
        <v>100</v>
      </c>
      <c r="HP125">
        <v>31</v>
      </c>
      <c r="HQ125">
        <v>739.14</v>
      </c>
      <c r="HR125">
        <v>36.303899999999999</v>
      </c>
      <c r="HS125">
        <v>98.677000000000007</v>
      </c>
      <c r="HT125">
        <v>97.653499999999994</v>
      </c>
    </row>
    <row r="126" spans="1:228" x14ac:dyDescent="0.2">
      <c r="A126">
        <v>111</v>
      </c>
      <c r="B126">
        <v>1675365905.0999999</v>
      </c>
      <c r="C126">
        <v>439.59999990463263</v>
      </c>
      <c r="D126" t="s">
        <v>581</v>
      </c>
      <c r="E126" t="s">
        <v>582</v>
      </c>
      <c r="F126">
        <v>4</v>
      </c>
      <c r="G126">
        <v>1675365903.0999999</v>
      </c>
      <c r="H126">
        <f t="shared" si="34"/>
        <v>3.0484187992884195E-4</v>
      </c>
      <c r="I126">
        <f t="shared" si="35"/>
        <v>0.30484187992884193</v>
      </c>
      <c r="J126">
        <f t="shared" si="36"/>
        <v>2.3943022605386699</v>
      </c>
      <c r="K126">
        <f t="shared" si="37"/>
        <v>713.91000000000008</v>
      </c>
      <c r="L126">
        <f t="shared" si="38"/>
        <v>485.42609650894968</v>
      </c>
      <c r="M126">
        <f t="shared" si="39"/>
        <v>49.221488636086306</v>
      </c>
      <c r="N126">
        <f t="shared" si="40"/>
        <v>72.38941870843675</v>
      </c>
      <c r="O126">
        <f t="shared" si="41"/>
        <v>1.8102784690730636E-2</v>
      </c>
      <c r="P126">
        <f t="shared" si="42"/>
        <v>2.7679653744790018</v>
      </c>
      <c r="Q126">
        <f t="shared" si="43"/>
        <v>1.80372672268291E-2</v>
      </c>
      <c r="R126">
        <f t="shared" si="44"/>
        <v>1.1279158646739276E-2</v>
      </c>
      <c r="S126">
        <f t="shared" si="45"/>
        <v>226.10329937791599</v>
      </c>
      <c r="T126">
        <f t="shared" si="46"/>
        <v>35.18554807991115</v>
      </c>
      <c r="U126">
        <f t="shared" si="47"/>
        <v>34.032400000000003</v>
      </c>
      <c r="V126">
        <f t="shared" si="48"/>
        <v>5.3526739597604385</v>
      </c>
      <c r="W126">
        <f t="shared" si="49"/>
        <v>70.046798341993352</v>
      </c>
      <c r="X126">
        <f t="shared" si="50"/>
        <v>3.7156010797527137</v>
      </c>
      <c r="Y126">
        <f t="shared" si="51"/>
        <v>5.3044552609126105</v>
      </c>
      <c r="Z126">
        <f t="shared" si="52"/>
        <v>1.6370728800077248</v>
      </c>
      <c r="AA126">
        <f t="shared" si="53"/>
        <v>-13.44352690486193</v>
      </c>
      <c r="AB126">
        <f t="shared" si="54"/>
        <v>-24.200282675724825</v>
      </c>
      <c r="AC126">
        <f t="shared" si="55"/>
        <v>-2.0210614375500362</v>
      </c>
      <c r="AD126">
        <f t="shared" si="56"/>
        <v>186.43842835977921</v>
      </c>
      <c r="AE126">
        <f t="shared" si="57"/>
        <v>13.316145792190461</v>
      </c>
      <c r="AF126">
        <f t="shared" si="58"/>
        <v>0.30626157156743761</v>
      </c>
      <c r="AG126">
        <f t="shared" si="59"/>
        <v>2.3943022605386699</v>
      </c>
      <c r="AH126">
        <v>755.88482664502328</v>
      </c>
      <c r="AI126">
        <v>743.69847272727282</v>
      </c>
      <c r="AJ126">
        <v>1.747097254233676</v>
      </c>
      <c r="AK126">
        <v>66.400829897101715</v>
      </c>
      <c r="AL126">
        <f t="shared" si="60"/>
        <v>0.30484187992884193</v>
      </c>
      <c r="AM126">
        <v>36.29006158085614</v>
      </c>
      <c r="AN126">
        <v>36.642103636363622</v>
      </c>
      <c r="AO126">
        <v>4.5384332255947247E-5</v>
      </c>
      <c r="AP126">
        <v>80.259830754641285</v>
      </c>
      <c r="AQ126">
        <v>4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47212.776173349499</v>
      </c>
      <c r="AV126">
        <f t="shared" si="64"/>
        <v>1199.934285714286</v>
      </c>
      <c r="AW126">
        <f t="shared" si="65"/>
        <v>1025.8690421647236</v>
      </c>
      <c r="AX126">
        <f t="shared" si="66"/>
        <v>0.85493768648676749</v>
      </c>
      <c r="AY126">
        <f t="shared" si="67"/>
        <v>0.18842973491946124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1675365903.0999999</v>
      </c>
      <c r="BF126">
        <v>713.91000000000008</v>
      </c>
      <c r="BG126">
        <v>730.14828571428563</v>
      </c>
      <c r="BH126">
        <v>36.643542857142847</v>
      </c>
      <c r="BI126">
        <v>36.289571428571428</v>
      </c>
      <c r="BJ126">
        <v>720.22728571428581</v>
      </c>
      <c r="BK126">
        <v>36.387314285714282</v>
      </c>
      <c r="BL126">
        <v>500.10657142857139</v>
      </c>
      <c r="BM126">
        <v>101.2984285714286</v>
      </c>
      <c r="BN126">
        <v>0.1000932428571429</v>
      </c>
      <c r="BO126">
        <v>33.870228571428569</v>
      </c>
      <c r="BP126">
        <v>34.032400000000003</v>
      </c>
      <c r="BQ126">
        <v>999.89999999999986</v>
      </c>
      <c r="BR126">
        <v>0</v>
      </c>
      <c r="BS126">
        <v>0</v>
      </c>
      <c r="BT126">
        <v>8989.3757142857139</v>
      </c>
      <c r="BU126">
        <v>0</v>
      </c>
      <c r="BV126">
        <v>355.49685714285721</v>
      </c>
      <c r="BW126">
        <v>-16.238399999999999</v>
      </c>
      <c r="BX126">
        <v>741.06499999999994</v>
      </c>
      <c r="BY126">
        <v>757.64285714285722</v>
      </c>
      <c r="BZ126">
        <v>0.35397171428571428</v>
      </c>
      <c r="CA126">
        <v>730.14828571428563</v>
      </c>
      <c r="CB126">
        <v>36.289571428571428</v>
      </c>
      <c r="CC126">
        <v>3.7119428571428572</v>
      </c>
      <c r="CD126">
        <v>3.6760871428571429</v>
      </c>
      <c r="CE126">
        <v>27.621642857142859</v>
      </c>
      <c r="CF126">
        <v>27.45571428571429</v>
      </c>
      <c r="CG126">
        <v>1199.934285714286</v>
      </c>
      <c r="CH126">
        <v>0.49999371428571432</v>
      </c>
      <c r="CI126">
        <v>0.50000628571428574</v>
      </c>
      <c r="CJ126">
        <v>0</v>
      </c>
      <c r="CK126">
        <v>844.39228571428578</v>
      </c>
      <c r="CL126">
        <v>4.9990899999999998</v>
      </c>
      <c r="CM126">
        <v>8847.471428571429</v>
      </c>
      <c r="CN126">
        <v>9557.2985714285714</v>
      </c>
      <c r="CO126">
        <v>44.625</v>
      </c>
      <c r="CP126">
        <v>47.311999999999998</v>
      </c>
      <c r="CQ126">
        <v>45.5</v>
      </c>
      <c r="CR126">
        <v>46.017714285714291</v>
      </c>
      <c r="CS126">
        <v>45.982000000000014</v>
      </c>
      <c r="CT126">
        <v>597.45999999999992</v>
      </c>
      <c r="CU126">
        <v>597.47428571428577</v>
      </c>
      <c r="CV126">
        <v>0</v>
      </c>
      <c r="CW126">
        <v>1675365923.5</v>
      </c>
      <c r="CX126">
        <v>0</v>
      </c>
      <c r="CY126">
        <v>1675363412.5999999</v>
      </c>
      <c r="CZ126" t="s">
        <v>356</v>
      </c>
      <c r="DA126">
        <v>1675363412.5999999</v>
      </c>
      <c r="DB126">
        <v>1675363407.5999999</v>
      </c>
      <c r="DC126">
        <v>2</v>
      </c>
      <c r="DD126">
        <v>-0.36699999999999999</v>
      </c>
      <c r="DE126">
        <v>-1.9E-2</v>
      </c>
      <c r="DF126">
        <v>-5.625</v>
      </c>
      <c r="DG126">
        <v>0.25600000000000001</v>
      </c>
      <c r="DH126">
        <v>415</v>
      </c>
      <c r="DI126">
        <v>35</v>
      </c>
      <c r="DJ126">
        <v>0.26</v>
      </c>
      <c r="DK126">
        <v>0.03</v>
      </c>
      <c r="DL126">
        <v>-16.09670975609756</v>
      </c>
      <c r="DM126">
        <v>-0.75797349229789224</v>
      </c>
      <c r="DN126">
        <v>8.1873396628882253E-2</v>
      </c>
      <c r="DO126">
        <v>0</v>
      </c>
      <c r="DP126">
        <v>0.34620436585365849</v>
      </c>
      <c r="DQ126">
        <v>4.6544505766504013E-2</v>
      </c>
      <c r="DR126">
        <v>4.7882677236115714E-3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2.9470499999999999</v>
      </c>
      <c r="EB126">
        <v>2.6237400000000002</v>
      </c>
      <c r="EC126">
        <v>0.15065799999999999</v>
      </c>
      <c r="ED126">
        <v>0.150919</v>
      </c>
      <c r="EE126">
        <v>0.14630199999999999</v>
      </c>
      <c r="EF126">
        <v>0.14402799999999999</v>
      </c>
      <c r="EG126">
        <v>25556.799999999999</v>
      </c>
      <c r="EH126">
        <v>25976.2</v>
      </c>
      <c r="EI126">
        <v>28000.6</v>
      </c>
      <c r="EJ126">
        <v>29453.9</v>
      </c>
      <c r="EK126">
        <v>32899.4</v>
      </c>
      <c r="EL126">
        <v>35018</v>
      </c>
      <c r="EM126">
        <v>39530.199999999997</v>
      </c>
      <c r="EN126">
        <v>42118.7</v>
      </c>
      <c r="EO126">
        <v>1.9487000000000001</v>
      </c>
      <c r="EP126">
        <v>1.9113500000000001</v>
      </c>
      <c r="EQ126">
        <v>0.120446</v>
      </c>
      <c r="ER126">
        <v>0</v>
      </c>
      <c r="ES126">
        <v>32.089700000000001</v>
      </c>
      <c r="ET126">
        <v>999.9</v>
      </c>
      <c r="EU126">
        <v>73.3</v>
      </c>
      <c r="EV126">
        <v>34.299999999999997</v>
      </c>
      <c r="EW126">
        <v>39.314900000000002</v>
      </c>
      <c r="EX126">
        <v>57.72</v>
      </c>
      <c r="EY126">
        <v>2.8645900000000002</v>
      </c>
      <c r="EZ126">
        <v>1</v>
      </c>
      <c r="FA126">
        <v>0.53675799999999996</v>
      </c>
      <c r="FB126">
        <v>0.80754099999999995</v>
      </c>
      <c r="FC126">
        <v>20.269200000000001</v>
      </c>
      <c r="FD126">
        <v>5.2163899999999996</v>
      </c>
      <c r="FE126">
        <v>12.0099</v>
      </c>
      <c r="FF126">
        <v>4.9859</v>
      </c>
      <c r="FG126">
        <v>3.2844799999999998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1.8621799999999999</v>
      </c>
      <c r="FN126">
        <v>1.86419</v>
      </c>
      <c r="FO126">
        <v>1.8603400000000001</v>
      </c>
      <c r="FP126">
        <v>1.8609599999999999</v>
      </c>
      <c r="FQ126">
        <v>1.86019</v>
      </c>
      <c r="FR126">
        <v>1.86188</v>
      </c>
      <c r="FS126">
        <v>1.8585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-6.3239999999999998</v>
      </c>
      <c r="GH126">
        <v>0.25629999999999997</v>
      </c>
      <c r="GI126">
        <v>-4.2478098867432763</v>
      </c>
      <c r="GJ126">
        <v>-3.9744887815693084E-3</v>
      </c>
      <c r="GK126">
        <v>1.847162108954052E-6</v>
      </c>
      <c r="GL126">
        <v>-4.4217609294687878E-10</v>
      </c>
      <c r="GM126">
        <v>0.25621500000000452</v>
      </c>
      <c r="GN126">
        <v>0</v>
      </c>
      <c r="GO126">
        <v>0</v>
      </c>
      <c r="GP126">
        <v>0</v>
      </c>
      <c r="GQ126">
        <v>6</v>
      </c>
      <c r="GR126">
        <v>2080</v>
      </c>
      <c r="GS126">
        <v>4</v>
      </c>
      <c r="GT126">
        <v>32</v>
      </c>
      <c r="GU126">
        <v>41.5</v>
      </c>
      <c r="GV126">
        <v>41.6</v>
      </c>
      <c r="GW126">
        <v>1.7492700000000001</v>
      </c>
      <c r="GX126">
        <v>2.5402800000000001</v>
      </c>
      <c r="GY126">
        <v>1.4489700000000001</v>
      </c>
      <c r="GZ126">
        <v>2.323</v>
      </c>
      <c r="HA126">
        <v>1.5478499999999999</v>
      </c>
      <c r="HB126">
        <v>2.3889200000000002</v>
      </c>
      <c r="HC126">
        <v>38.994</v>
      </c>
      <c r="HD126">
        <v>15.2003</v>
      </c>
      <c r="HE126">
        <v>18</v>
      </c>
      <c r="HF126">
        <v>508.56799999999998</v>
      </c>
      <c r="HG126">
        <v>526.11500000000001</v>
      </c>
      <c r="HH126">
        <v>31.001100000000001</v>
      </c>
      <c r="HI126">
        <v>34.184800000000003</v>
      </c>
      <c r="HJ126">
        <v>30.000699999999998</v>
      </c>
      <c r="HK126">
        <v>33.982799999999997</v>
      </c>
      <c r="HL126">
        <v>33.9803</v>
      </c>
      <c r="HM126">
        <v>35.049900000000001</v>
      </c>
      <c r="HN126">
        <v>12.849600000000001</v>
      </c>
      <c r="HO126">
        <v>100</v>
      </c>
      <c r="HP126">
        <v>31</v>
      </c>
      <c r="HQ126">
        <v>745.82600000000002</v>
      </c>
      <c r="HR126">
        <v>36.303899999999999</v>
      </c>
      <c r="HS126">
        <v>98.675299999999993</v>
      </c>
      <c r="HT126">
        <v>97.651700000000005</v>
      </c>
    </row>
    <row r="127" spans="1:228" x14ac:dyDescent="0.2">
      <c r="A127">
        <v>112</v>
      </c>
      <c r="B127">
        <v>1675365908.5999999</v>
      </c>
      <c r="C127">
        <v>443.09999990463263</v>
      </c>
      <c r="D127" t="s">
        <v>583</v>
      </c>
      <c r="E127" t="s">
        <v>584</v>
      </c>
      <c r="F127">
        <v>4</v>
      </c>
      <c r="G127">
        <v>1675365906.5285721</v>
      </c>
      <c r="H127">
        <f t="shared" si="34"/>
        <v>3.1058238771329311E-4</v>
      </c>
      <c r="I127">
        <f t="shared" si="35"/>
        <v>0.31058238771329311</v>
      </c>
      <c r="J127">
        <f t="shared" si="36"/>
        <v>2.3951706823792165</v>
      </c>
      <c r="K127">
        <f t="shared" si="37"/>
        <v>719.73599999999999</v>
      </c>
      <c r="L127">
        <f t="shared" si="38"/>
        <v>494.51483916436075</v>
      </c>
      <c r="M127">
        <f t="shared" si="39"/>
        <v>50.142799060018227</v>
      </c>
      <c r="N127">
        <f t="shared" si="40"/>
        <v>72.979766765434249</v>
      </c>
      <c r="O127">
        <f t="shared" si="41"/>
        <v>1.8413139842893493E-2</v>
      </c>
      <c r="P127">
        <f t="shared" si="42"/>
        <v>2.7727708142350735</v>
      </c>
      <c r="Q127">
        <f t="shared" si="43"/>
        <v>1.8345478192220786E-2</v>
      </c>
      <c r="R127">
        <f t="shared" si="44"/>
        <v>1.1471982185190976E-2</v>
      </c>
      <c r="S127">
        <f t="shared" si="45"/>
        <v>226.12602982233187</v>
      </c>
      <c r="T127">
        <f t="shared" si="46"/>
        <v>35.184846672196819</v>
      </c>
      <c r="U127">
        <f t="shared" si="47"/>
        <v>34.042342857142863</v>
      </c>
      <c r="V127">
        <f t="shared" si="48"/>
        <v>5.3556426465731883</v>
      </c>
      <c r="W127">
        <f t="shared" si="49"/>
        <v>70.039476285779529</v>
      </c>
      <c r="X127">
        <f t="shared" si="50"/>
        <v>3.7157994583514977</v>
      </c>
      <c r="Y127">
        <f t="shared" si="51"/>
        <v>5.3052930367298234</v>
      </c>
      <c r="Z127">
        <f t="shared" si="52"/>
        <v>1.6398431882216906</v>
      </c>
      <c r="AA127">
        <f t="shared" si="53"/>
        <v>-13.696683298156227</v>
      </c>
      <c r="AB127">
        <f t="shared" si="54"/>
        <v>-25.305779980342948</v>
      </c>
      <c r="AC127">
        <f t="shared" si="55"/>
        <v>-2.1098549095581181</v>
      </c>
      <c r="AD127">
        <f t="shared" si="56"/>
        <v>185.01371163427459</v>
      </c>
      <c r="AE127">
        <f t="shared" si="57"/>
        <v>13.28726983123023</v>
      </c>
      <c r="AF127">
        <f t="shared" si="58"/>
        <v>0.30690130720980924</v>
      </c>
      <c r="AG127">
        <f t="shared" si="59"/>
        <v>2.3951706823792165</v>
      </c>
      <c r="AH127">
        <v>762.04259567214342</v>
      </c>
      <c r="AI127">
        <v>749.84638181818161</v>
      </c>
      <c r="AJ127">
        <v>1.7490354534426229</v>
      </c>
      <c r="AK127">
        <v>66.400829897101715</v>
      </c>
      <c r="AL127">
        <f t="shared" si="60"/>
        <v>0.31058238771329311</v>
      </c>
      <c r="AM127">
        <v>36.289814193073987</v>
      </c>
      <c r="AN127">
        <v>36.648590303030304</v>
      </c>
      <c r="AO127">
        <v>2.3287002400982109E-5</v>
      </c>
      <c r="AP127">
        <v>80.259830754641285</v>
      </c>
      <c r="AQ127">
        <v>5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47344.28391599391</v>
      </c>
      <c r="AV127">
        <f t="shared" si="64"/>
        <v>1200.055714285714</v>
      </c>
      <c r="AW127">
        <f t="shared" si="65"/>
        <v>1025.9727781462857</v>
      </c>
      <c r="AX127">
        <f t="shared" si="66"/>
        <v>0.85493762158947395</v>
      </c>
      <c r="AY127">
        <f t="shared" si="67"/>
        <v>0.18842960966768491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1675365906.5285721</v>
      </c>
      <c r="BF127">
        <v>719.73599999999999</v>
      </c>
      <c r="BG127">
        <v>735.94057142857139</v>
      </c>
      <c r="BH127">
        <v>36.645699999999998</v>
      </c>
      <c r="BI127">
        <v>36.291028571428569</v>
      </c>
      <c r="BJ127">
        <v>726.06514285714286</v>
      </c>
      <c r="BK127">
        <v>36.389485714285719</v>
      </c>
      <c r="BL127">
        <v>500.16100000000012</v>
      </c>
      <c r="BM127">
        <v>101.29814285714281</v>
      </c>
      <c r="BN127">
        <v>9.9823571428571442E-2</v>
      </c>
      <c r="BO127">
        <v>33.873057142857142</v>
      </c>
      <c r="BP127">
        <v>34.042342857142863</v>
      </c>
      <c r="BQ127">
        <v>999.89999999999986</v>
      </c>
      <c r="BR127">
        <v>0</v>
      </c>
      <c r="BS127">
        <v>0</v>
      </c>
      <c r="BT127">
        <v>9014.9128571428555</v>
      </c>
      <c r="BU127">
        <v>0</v>
      </c>
      <c r="BV127">
        <v>355.77971428571419</v>
      </c>
      <c r="BW127">
        <v>-16.204528571428568</v>
      </c>
      <c r="BX127">
        <v>747.11442857142845</v>
      </c>
      <c r="BY127">
        <v>763.65428571428572</v>
      </c>
      <c r="BZ127">
        <v>0.3546638571428572</v>
      </c>
      <c r="CA127">
        <v>735.94057142857139</v>
      </c>
      <c r="CB127">
        <v>36.291028571428569</v>
      </c>
      <c r="CC127">
        <v>3.7121500000000012</v>
      </c>
      <c r="CD127">
        <v>3.6762228571428568</v>
      </c>
      <c r="CE127">
        <v>27.622599999999998</v>
      </c>
      <c r="CF127">
        <v>27.456357142857151</v>
      </c>
      <c r="CG127">
        <v>1200.055714285714</v>
      </c>
      <c r="CH127">
        <v>0.49999714285714292</v>
      </c>
      <c r="CI127">
        <v>0.50000285714285719</v>
      </c>
      <c r="CJ127">
        <v>0</v>
      </c>
      <c r="CK127">
        <v>843.94671428571439</v>
      </c>
      <c r="CL127">
        <v>4.9990899999999998</v>
      </c>
      <c r="CM127">
        <v>8847.2842857142859</v>
      </c>
      <c r="CN127">
        <v>9558.2857142857138</v>
      </c>
      <c r="CO127">
        <v>44.625</v>
      </c>
      <c r="CP127">
        <v>47.311999999999998</v>
      </c>
      <c r="CQ127">
        <v>45.526571428571437</v>
      </c>
      <c r="CR127">
        <v>46.008857142857153</v>
      </c>
      <c r="CS127">
        <v>45.954999999999998</v>
      </c>
      <c r="CT127">
        <v>597.52571428571423</v>
      </c>
      <c r="CU127">
        <v>597.53428571428572</v>
      </c>
      <c r="CV127">
        <v>0</v>
      </c>
      <c r="CW127">
        <v>1675365927.0999999</v>
      </c>
      <c r="CX127">
        <v>0</v>
      </c>
      <c r="CY127">
        <v>1675363412.5999999</v>
      </c>
      <c r="CZ127" t="s">
        <v>356</v>
      </c>
      <c r="DA127">
        <v>1675363412.5999999</v>
      </c>
      <c r="DB127">
        <v>1675363407.5999999</v>
      </c>
      <c r="DC127">
        <v>2</v>
      </c>
      <c r="DD127">
        <v>-0.36699999999999999</v>
      </c>
      <c r="DE127">
        <v>-1.9E-2</v>
      </c>
      <c r="DF127">
        <v>-5.625</v>
      </c>
      <c r="DG127">
        <v>0.25600000000000001</v>
      </c>
      <c r="DH127">
        <v>415</v>
      </c>
      <c r="DI127">
        <v>35</v>
      </c>
      <c r="DJ127">
        <v>0.26</v>
      </c>
      <c r="DK127">
        <v>0.03</v>
      </c>
      <c r="DL127">
        <v>-16.13229512195122</v>
      </c>
      <c r="DM127">
        <v>-0.66517534460559957</v>
      </c>
      <c r="DN127">
        <v>7.5841902155379184E-2</v>
      </c>
      <c r="DO127">
        <v>0</v>
      </c>
      <c r="DP127">
        <v>0.34878004878048779</v>
      </c>
      <c r="DQ127">
        <v>4.0596722937832702E-2</v>
      </c>
      <c r="DR127">
        <v>4.2197079135491396E-3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2.9471099999999999</v>
      </c>
      <c r="EB127">
        <v>2.62371</v>
      </c>
      <c r="EC127">
        <v>0.15148700000000001</v>
      </c>
      <c r="ED127">
        <v>0.15173700000000001</v>
      </c>
      <c r="EE127">
        <v>0.146312</v>
      </c>
      <c r="EF127">
        <v>0.14402899999999999</v>
      </c>
      <c r="EG127">
        <v>25531.8</v>
      </c>
      <c r="EH127">
        <v>25951</v>
      </c>
      <c r="EI127">
        <v>28000.6</v>
      </c>
      <c r="EJ127">
        <v>29453.8</v>
      </c>
      <c r="EK127">
        <v>32899.199999999997</v>
      </c>
      <c r="EL127">
        <v>35018.1</v>
      </c>
      <c r="EM127">
        <v>39530.300000000003</v>
      </c>
      <c r="EN127">
        <v>42118.8</v>
      </c>
      <c r="EO127">
        <v>1.94858</v>
      </c>
      <c r="EP127">
        <v>1.9114</v>
      </c>
      <c r="EQ127">
        <v>0.120729</v>
      </c>
      <c r="ER127">
        <v>0</v>
      </c>
      <c r="ES127">
        <v>32.089700000000001</v>
      </c>
      <c r="ET127">
        <v>999.9</v>
      </c>
      <c r="EU127">
        <v>73.3</v>
      </c>
      <c r="EV127">
        <v>34.299999999999997</v>
      </c>
      <c r="EW127">
        <v>39.314999999999998</v>
      </c>
      <c r="EX127">
        <v>57.18</v>
      </c>
      <c r="EY127">
        <v>2.1794899999999999</v>
      </c>
      <c r="EZ127">
        <v>1</v>
      </c>
      <c r="FA127">
        <v>0.53709399999999996</v>
      </c>
      <c r="FB127">
        <v>0.81032899999999997</v>
      </c>
      <c r="FC127">
        <v>20.269200000000001</v>
      </c>
      <c r="FD127">
        <v>5.2163899999999996</v>
      </c>
      <c r="FE127">
        <v>12.0097</v>
      </c>
      <c r="FF127">
        <v>4.9859999999999998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1.8642000000000001</v>
      </c>
      <c r="FO127">
        <v>1.8603499999999999</v>
      </c>
      <c r="FP127">
        <v>1.8609599999999999</v>
      </c>
      <c r="FQ127">
        <v>1.8602000000000001</v>
      </c>
      <c r="FR127">
        <v>1.86188</v>
      </c>
      <c r="FS127">
        <v>1.8585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-6.3360000000000003</v>
      </c>
      <c r="GH127">
        <v>0.25619999999999998</v>
      </c>
      <c r="GI127">
        <v>-4.2478098867432763</v>
      </c>
      <c r="GJ127">
        <v>-3.9744887815693084E-3</v>
      </c>
      <c r="GK127">
        <v>1.847162108954052E-6</v>
      </c>
      <c r="GL127">
        <v>-4.4217609294687878E-10</v>
      </c>
      <c r="GM127">
        <v>0.25621500000000452</v>
      </c>
      <c r="GN127">
        <v>0</v>
      </c>
      <c r="GO127">
        <v>0</v>
      </c>
      <c r="GP127">
        <v>0</v>
      </c>
      <c r="GQ127">
        <v>6</v>
      </c>
      <c r="GR127">
        <v>2080</v>
      </c>
      <c r="GS127">
        <v>4</v>
      </c>
      <c r="GT127">
        <v>32</v>
      </c>
      <c r="GU127">
        <v>41.6</v>
      </c>
      <c r="GV127">
        <v>41.7</v>
      </c>
      <c r="GW127">
        <v>1.7602500000000001</v>
      </c>
      <c r="GX127">
        <v>2.5488300000000002</v>
      </c>
      <c r="GY127">
        <v>1.4489700000000001</v>
      </c>
      <c r="GZ127">
        <v>2.323</v>
      </c>
      <c r="HA127">
        <v>1.5478499999999999</v>
      </c>
      <c r="HB127">
        <v>2.3571800000000001</v>
      </c>
      <c r="HC127">
        <v>38.994</v>
      </c>
      <c r="HD127">
        <v>15.1915</v>
      </c>
      <c r="HE127">
        <v>18</v>
      </c>
      <c r="HF127">
        <v>508.524</v>
      </c>
      <c r="HG127">
        <v>526.19399999999996</v>
      </c>
      <c r="HH127">
        <v>31.001000000000001</v>
      </c>
      <c r="HI127">
        <v>34.189500000000002</v>
      </c>
      <c r="HJ127">
        <v>30.000599999999999</v>
      </c>
      <c r="HK127">
        <v>33.987699999999997</v>
      </c>
      <c r="HL127">
        <v>33.985199999999999</v>
      </c>
      <c r="HM127">
        <v>35.248100000000001</v>
      </c>
      <c r="HN127">
        <v>12.849600000000001</v>
      </c>
      <c r="HO127">
        <v>100</v>
      </c>
      <c r="HP127">
        <v>31</v>
      </c>
      <c r="HQ127">
        <v>749.16800000000001</v>
      </c>
      <c r="HR127">
        <v>36.303899999999999</v>
      </c>
      <c r="HS127">
        <v>98.675399999999996</v>
      </c>
      <c r="HT127">
        <v>97.651700000000005</v>
      </c>
    </row>
    <row r="128" spans="1:228" x14ac:dyDescent="0.2">
      <c r="A128">
        <v>113</v>
      </c>
      <c r="B128">
        <v>1675365912.5999999</v>
      </c>
      <c r="C128">
        <v>447.09999990463263</v>
      </c>
      <c r="D128" t="s">
        <v>585</v>
      </c>
      <c r="E128" t="s">
        <v>586</v>
      </c>
      <c r="F128">
        <v>4</v>
      </c>
      <c r="G128">
        <v>1675365910.5999999</v>
      </c>
      <c r="H128">
        <f t="shared" si="34"/>
        <v>3.0994158868380504E-4</v>
      </c>
      <c r="I128">
        <f t="shared" si="35"/>
        <v>0.30994158868380506</v>
      </c>
      <c r="J128">
        <f t="shared" si="36"/>
        <v>2.4428191548931939</v>
      </c>
      <c r="K128">
        <f t="shared" si="37"/>
        <v>726.54042857142861</v>
      </c>
      <c r="L128">
        <f t="shared" si="38"/>
        <v>496.2327452301621</v>
      </c>
      <c r="M128">
        <f t="shared" si="39"/>
        <v>50.317281098241338</v>
      </c>
      <c r="N128">
        <f t="shared" si="40"/>
        <v>73.670146367929078</v>
      </c>
      <c r="O128">
        <f t="shared" si="41"/>
        <v>1.8344794763451418E-2</v>
      </c>
      <c r="P128">
        <f t="shared" si="42"/>
        <v>2.7740040254791523</v>
      </c>
      <c r="Q128">
        <f t="shared" si="43"/>
        <v>1.8277663217982687E-2</v>
      </c>
      <c r="R128">
        <f t="shared" si="44"/>
        <v>1.1429550446376864E-2</v>
      </c>
      <c r="S128">
        <f t="shared" si="45"/>
        <v>226.13406347721451</v>
      </c>
      <c r="T128">
        <f t="shared" si="46"/>
        <v>35.190069747585333</v>
      </c>
      <c r="U128">
        <f t="shared" si="47"/>
        <v>34.052500000000002</v>
      </c>
      <c r="V128">
        <f t="shared" si="48"/>
        <v>5.3586767919776674</v>
      </c>
      <c r="W128">
        <f t="shared" si="49"/>
        <v>70.024677509025949</v>
      </c>
      <c r="X128">
        <f t="shared" si="50"/>
        <v>3.716164170149503</v>
      </c>
      <c r="Y128">
        <f t="shared" si="51"/>
        <v>5.3069350725256852</v>
      </c>
      <c r="Z128">
        <f t="shared" si="52"/>
        <v>1.6425126218281645</v>
      </c>
      <c r="AA128">
        <f t="shared" si="53"/>
        <v>-13.668424060955802</v>
      </c>
      <c r="AB128">
        <f t="shared" si="54"/>
        <v>-26.007111063262304</v>
      </c>
      <c r="AC128">
        <f t="shared" si="55"/>
        <v>-2.1675303299100652</v>
      </c>
      <c r="AD128">
        <f t="shared" si="56"/>
        <v>184.29099802308633</v>
      </c>
      <c r="AE128">
        <f t="shared" si="57"/>
        <v>13.351585583769017</v>
      </c>
      <c r="AF128">
        <f t="shared" si="58"/>
        <v>0.30943827698055765</v>
      </c>
      <c r="AG128">
        <f t="shared" si="59"/>
        <v>2.4428191548931939</v>
      </c>
      <c r="AH128">
        <v>769.06198167949367</v>
      </c>
      <c r="AI128">
        <v>756.81650909090922</v>
      </c>
      <c r="AJ128">
        <v>1.7470714263517859</v>
      </c>
      <c r="AK128">
        <v>66.400829897101715</v>
      </c>
      <c r="AL128">
        <f t="shared" si="60"/>
        <v>0.30994158868380506</v>
      </c>
      <c r="AM128">
        <v>36.291653220118022</v>
      </c>
      <c r="AN128">
        <v>36.649830909090902</v>
      </c>
      <c r="AO128">
        <v>2.8251638688890169E-6</v>
      </c>
      <c r="AP128">
        <v>80.259830754641285</v>
      </c>
      <c r="AQ128">
        <v>4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47377.311381116953</v>
      </c>
      <c r="AV128">
        <f t="shared" si="64"/>
        <v>1200.0842857142859</v>
      </c>
      <c r="AW128">
        <f t="shared" si="65"/>
        <v>1025.9985779674687</v>
      </c>
      <c r="AX128">
        <f t="shared" si="66"/>
        <v>0.85493876570244232</v>
      </c>
      <c r="AY128">
        <f t="shared" si="67"/>
        <v>0.1884318178057138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1675365910.5999999</v>
      </c>
      <c r="BF128">
        <v>726.54042857142861</v>
      </c>
      <c r="BG128">
        <v>742.82742857142864</v>
      </c>
      <c r="BH128">
        <v>36.649085714285711</v>
      </c>
      <c r="BI128">
        <v>36.291471428571427</v>
      </c>
      <c r="BJ128">
        <v>732.88285714285723</v>
      </c>
      <c r="BK128">
        <v>36.392857142857153</v>
      </c>
      <c r="BL128">
        <v>500.14385714285709</v>
      </c>
      <c r="BM128">
        <v>101.29857142857141</v>
      </c>
      <c r="BN128">
        <v>9.9979114285714279E-2</v>
      </c>
      <c r="BO128">
        <v>33.878599999999999</v>
      </c>
      <c r="BP128">
        <v>34.052500000000002</v>
      </c>
      <c r="BQ128">
        <v>999.89999999999986</v>
      </c>
      <c r="BR128">
        <v>0</v>
      </c>
      <c r="BS128">
        <v>0</v>
      </c>
      <c r="BT128">
        <v>9021.4285714285706</v>
      </c>
      <c r="BU128">
        <v>0</v>
      </c>
      <c r="BV128">
        <v>350.99942857142861</v>
      </c>
      <c r="BW128">
        <v>-16.286942857142861</v>
      </c>
      <c r="BX128">
        <v>754.1805714285714</v>
      </c>
      <c r="BY128">
        <v>770.80085714285724</v>
      </c>
      <c r="BZ128">
        <v>0.35759728571428567</v>
      </c>
      <c r="CA128">
        <v>742.82742857142864</v>
      </c>
      <c r="CB128">
        <v>36.291471428571427</v>
      </c>
      <c r="CC128">
        <v>3.7124957142857151</v>
      </c>
      <c r="CD128">
        <v>3.676272857142858</v>
      </c>
      <c r="CE128">
        <v>27.624228571428571</v>
      </c>
      <c r="CF128">
        <v>27.456585714285719</v>
      </c>
      <c r="CG128">
        <v>1200.0842857142859</v>
      </c>
      <c r="CH128">
        <v>0.49995971428571429</v>
      </c>
      <c r="CI128">
        <v>0.50004028571428571</v>
      </c>
      <c r="CJ128">
        <v>0</v>
      </c>
      <c r="CK128">
        <v>844.13900000000001</v>
      </c>
      <c r="CL128">
        <v>4.9990899999999998</v>
      </c>
      <c r="CM128">
        <v>8845.5685714285701</v>
      </c>
      <c r="CN128">
        <v>9558.39857142857</v>
      </c>
      <c r="CO128">
        <v>44.625</v>
      </c>
      <c r="CP128">
        <v>47.311999999999998</v>
      </c>
      <c r="CQ128">
        <v>45.561999999999998</v>
      </c>
      <c r="CR128">
        <v>46.061999999999998</v>
      </c>
      <c r="CS128">
        <v>45.946000000000012</v>
      </c>
      <c r="CT128">
        <v>597.49285714285702</v>
      </c>
      <c r="CU128">
        <v>597.59285714285704</v>
      </c>
      <c r="CV128">
        <v>0</v>
      </c>
      <c r="CW128">
        <v>1675365930.7</v>
      </c>
      <c r="CX128">
        <v>0</v>
      </c>
      <c r="CY128">
        <v>1675363412.5999999</v>
      </c>
      <c r="CZ128" t="s">
        <v>356</v>
      </c>
      <c r="DA128">
        <v>1675363412.5999999</v>
      </c>
      <c r="DB128">
        <v>1675363407.5999999</v>
      </c>
      <c r="DC128">
        <v>2</v>
      </c>
      <c r="DD128">
        <v>-0.36699999999999999</v>
      </c>
      <c r="DE128">
        <v>-1.9E-2</v>
      </c>
      <c r="DF128">
        <v>-5.625</v>
      </c>
      <c r="DG128">
        <v>0.25600000000000001</v>
      </c>
      <c r="DH128">
        <v>415</v>
      </c>
      <c r="DI128">
        <v>35</v>
      </c>
      <c r="DJ128">
        <v>0.26</v>
      </c>
      <c r="DK128">
        <v>0.03</v>
      </c>
      <c r="DL128">
        <v>-16.174048780487809</v>
      </c>
      <c r="DM128">
        <v>-0.64023912103326919</v>
      </c>
      <c r="DN128">
        <v>7.465951696952329E-2</v>
      </c>
      <c r="DO128">
        <v>0</v>
      </c>
      <c r="DP128">
        <v>0.35087092682926829</v>
      </c>
      <c r="DQ128">
        <v>4.8430212209521178E-2</v>
      </c>
      <c r="DR128">
        <v>4.8516879556538117E-3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2.9468299999999998</v>
      </c>
      <c r="EB128">
        <v>2.6238600000000001</v>
      </c>
      <c r="EC128">
        <v>0.15242800000000001</v>
      </c>
      <c r="ED128">
        <v>0.152666</v>
      </c>
      <c r="EE128">
        <v>0.146311</v>
      </c>
      <c r="EF128">
        <v>0.14402499999999999</v>
      </c>
      <c r="EG128">
        <v>25503.1</v>
      </c>
      <c r="EH128">
        <v>25922</v>
      </c>
      <c r="EI128">
        <v>28000.3</v>
      </c>
      <c r="EJ128">
        <v>29453.3</v>
      </c>
      <c r="EK128">
        <v>32898.699999999997</v>
      </c>
      <c r="EL128">
        <v>35017.5</v>
      </c>
      <c r="EM128">
        <v>39529.599999999999</v>
      </c>
      <c r="EN128">
        <v>42117.9</v>
      </c>
      <c r="EO128">
        <v>1.94848</v>
      </c>
      <c r="EP128">
        <v>1.9114199999999999</v>
      </c>
      <c r="EQ128">
        <v>0.121921</v>
      </c>
      <c r="ER128">
        <v>0</v>
      </c>
      <c r="ES128">
        <v>32.090400000000002</v>
      </c>
      <c r="ET128">
        <v>999.9</v>
      </c>
      <c r="EU128">
        <v>73.3</v>
      </c>
      <c r="EV128">
        <v>34.299999999999997</v>
      </c>
      <c r="EW128">
        <v>39.314799999999998</v>
      </c>
      <c r="EX128">
        <v>57.57</v>
      </c>
      <c r="EY128">
        <v>3.0649000000000002</v>
      </c>
      <c r="EZ128">
        <v>1</v>
      </c>
      <c r="FA128">
        <v>0.53758099999999998</v>
      </c>
      <c r="FB128">
        <v>0.81047899999999995</v>
      </c>
      <c r="FC128">
        <v>20.269100000000002</v>
      </c>
      <c r="FD128">
        <v>5.2165400000000002</v>
      </c>
      <c r="FE128">
        <v>12.0099</v>
      </c>
      <c r="FF128">
        <v>4.9865000000000004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1.8642099999999999</v>
      </c>
      <c r="FO128">
        <v>1.8603499999999999</v>
      </c>
      <c r="FP128">
        <v>1.86097</v>
      </c>
      <c r="FQ128">
        <v>1.8602000000000001</v>
      </c>
      <c r="FR128">
        <v>1.86188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-6.35</v>
      </c>
      <c r="GH128">
        <v>0.25619999999999998</v>
      </c>
      <c r="GI128">
        <v>-4.2478098867432763</v>
      </c>
      <c r="GJ128">
        <v>-3.9744887815693084E-3</v>
      </c>
      <c r="GK128">
        <v>1.847162108954052E-6</v>
      </c>
      <c r="GL128">
        <v>-4.4217609294687878E-10</v>
      </c>
      <c r="GM128">
        <v>0.25621500000000452</v>
      </c>
      <c r="GN128">
        <v>0</v>
      </c>
      <c r="GO128">
        <v>0</v>
      </c>
      <c r="GP128">
        <v>0</v>
      </c>
      <c r="GQ128">
        <v>6</v>
      </c>
      <c r="GR128">
        <v>2080</v>
      </c>
      <c r="GS128">
        <v>4</v>
      </c>
      <c r="GT128">
        <v>32</v>
      </c>
      <c r="GU128">
        <v>41.7</v>
      </c>
      <c r="GV128">
        <v>41.8</v>
      </c>
      <c r="GW128">
        <v>1.7736799999999999</v>
      </c>
      <c r="GX128">
        <v>2.5354000000000001</v>
      </c>
      <c r="GY128">
        <v>1.4489700000000001</v>
      </c>
      <c r="GZ128">
        <v>2.323</v>
      </c>
      <c r="HA128">
        <v>1.5478499999999999</v>
      </c>
      <c r="HB128">
        <v>2.31934</v>
      </c>
      <c r="HC128">
        <v>38.994</v>
      </c>
      <c r="HD128">
        <v>15.1915</v>
      </c>
      <c r="HE128">
        <v>18</v>
      </c>
      <c r="HF128">
        <v>508.49900000000002</v>
      </c>
      <c r="HG128">
        <v>526.25800000000004</v>
      </c>
      <c r="HH128">
        <v>31.000399999999999</v>
      </c>
      <c r="HI128">
        <v>34.193600000000004</v>
      </c>
      <c r="HJ128">
        <v>30.000699999999998</v>
      </c>
      <c r="HK128">
        <v>33.992800000000003</v>
      </c>
      <c r="HL128">
        <v>33.990499999999997</v>
      </c>
      <c r="HM128">
        <v>35.506100000000004</v>
      </c>
      <c r="HN128">
        <v>12.849600000000001</v>
      </c>
      <c r="HO128">
        <v>100</v>
      </c>
      <c r="HP128">
        <v>31</v>
      </c>
      <c r="HQ128">
        <v>755.84699999999998</v>
      </c>
      <c r="HR128">
        <v>36.303899999999999</v>
      </c>
      <c r="HS128">
        <v>98.674000000000007</v>
      </c>
      <c r="HT128">
        <v>97.649699999999996</v>
      </c>
    </row>
    <row r="129" spans="1:228" x14ac:dyDescent="0.2">
      <c r="A129">
        <v>114</v>
      </c>
      <c r="B129">
        <v>1675365916.5999999</v>
      </c>
      <c r="C129">
        <v>451.09999990463263</v>
      </c>
      <c r="D129" t="s">
        <v>587</v>
      </c>
      <c r="E129" t="s">
        <v>588</v>
      </c>
      <c r="F129">
        <v>4</v>
      </c>
      <c r="G129">
        <v>1675365914.2874999</v>
      </c>
      <c r="H129">
        <f t="shared" si="34"/>
        <v>3.1325147606508082E-4</v>
      </c>
      <c r="I129">
        <f t="shared" si="35"/>
        <v>0.3132514760650808</v>
      </c>
      <c r="J129">
        <f t="shared" si="36"/>
        <v>2.4372311558771589</v>
      </c>
      <c r="K129">
        <f t="shared" si="37"/>
        <v>732.72900000000004</v>
      </c>
      <c r="L129">
        <f t="shared" si="38"/>
        <v>504.48035829821055</v>
      </c>
      <c r="M129">
        <f t="shared" si="39"/>
        <v>51.153472495768909</v>
      </c>
      <c r="N129">
        <f t="shared" si="40"/>
        <v>74.297506596274573</v>
      </c>
      <c r="O129">
        <f t="shared" si="41"/>
        <v>1.85017656066402E-2</v>
      </c>
      <c r="P129">
        <f t="shared" si="42"/>
        <v>2.7669014072435307</v>
      </c>
      <c r="Q129">
        <f t="shared" si="43"/>
        <v>1.8433308023863327E-2</v>
      </c>
      <c r="R129">
        <f t="shared" si="44"/>
        <v>1.1526946951819489E-2</v>
      </c>
      <c r="S129">
        <f t="shared" si="45"/>
        <v>226.11574494760529</v>
      </c>
      <c r="T129">
        <f t="shared" si="46"/>
        <v>35.207108103830905</v>
      </c>
      <c r="U129">
        <f t="shared" si="47"/>
        <v>34.065087499999997</v>
      </c>
      <c r="V129">
        <f t="shared" si="48"/>
        <v>5.3624390084991838</v>
      </c>
      <c r="W129">
        <f t="shared" si="49"/>
        <v>69.971415846673693</v>
      </c>
      <c r="X129">
        <f t="shared" si="50"/>
        <v>3.7164406667364926</v>
      </c>
      <c r="Y129">
        <f t="shared" si="51"/>
        <v>5.3113698240438927</v>
      </c>
      <c r="Z129">
        <f t="shared" si="52"/>
        <v>1.6459983417626911</v>
      </c>
      <c r="AA129">
        <f t="shared" si="53"/>
        <v>-13.814390094470063</v>
      </c>
      <c r="AB129">
        <f t="shared" si="54"/>
        <v>-25.586245086160233</v>
      </c>
      <c r="AC129">
        <f t="shared" si="55"/>
        <v>-2.1382155987715632</v>
      </c>
      <c r="AD129">
        <f t="shared" si="56"/>
        <v>184.57689416820344</v>
      </c>
      <c r="AE129">
        <f t="shared" si="57"/>
        <v>13.260551447126485</v>
      </c>
      <c r="AF129">
        <f t="shared" si="58"/>
        <v>0.31158841845915802</v>
      </c>
      <c r="AG129">
        <f t="shared" si="59"/>
        <v>2.4372311558771589</v>
      </c>
      <c r="AH129">
        <v>775.91372580899292</v>
      </c>
      <c r="AI129">
        <v>763.74854545454548</v>
      </c>
      <c r="AJ129">
        <v>1.733309834383012</v>
      </c>
      <c r="AK129">
        <v>66.400829897101715</v>
      </c>
      <c r="AL129">
        <f t="shared" si="60"/>
        <v>0.3132514760650808</v>
      </c>
      <c r="AM129">
        <v>36.292052075520893</v>
      </c>
      <c r="AN129">
        <v>36.653864848484837</v>
      </c>
      <c r="AO129">
        <v>3.0764393522259069E-5</v>
      </c>
      <c r="AP129">
        <v>80.259830754641285</v>
      </c>
      <c r="AQ129">
        <v>5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47179.989502878518</v>
      </c>
      <c r="AV129">
        <f t="shared" si="64"/>
        <v>1199.9949999999999</v>
      </c>
      <c r="AW129">
        <f t="shared" si="65"/>
        <v>1025.921469921039</v>
      </c>
      <c r="AX129">
        <f t="shared" si="66"/>
        <v>0.85493812050970142</v>
      </c>
      <c r="AY129">
        <f t="shared" si="67"/>
        <v>0.18843057258372353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1675365914.2874999</v>
      </c>
      <c r="BF129">
        <v>732.72900000000004</v>
      </c>
      <c r="BG129">
        <v>748.91049999999996</v>
      </c>
      <c r="BH129">
        <v>36.651887500000001</v>
      </c>
      <c r="BI129">
        <v>36.291799999999988</v>
      </c>
      <c r="BJ129">
        <v>739.08387500000003</v>
      </c>
      <c r="BK129">
        <v>36.3956625</v>
      </c>
      <c r="BL129">
        <v>500.15862499999997</v>
      </c>
      <c r="BM129">
        <v>101.29825</v>
      </c>
      <c r="BN129">
        <v>0.10009317500000001</v>
      </c>
      <c r="BO129">
        <v>33.893562500000002</v>
      </c>
      <c r="BP129">
        <v>34.065087499999997</v>
      </c>
      <c r="BQ129">
        <v>999.9</v>
      </c>
      <c r="BR129">
        <v>0</v>
      </c>
      <c r="BS129">
        <v>0</v>
      </c>
      <c r="BT129">
        <v>8983.7487500000007</v>
      </c>
      <c r="BU129">
        <v>0</v>
      </c>
      <c r="BV129">
        <v>345.063875</v>
      </c>
      <c r="BW129">
        <v>-16.1816125</v>
      </c>
      <c r="BX129">
        <v>760.60662500000001</v>
      </c>
      <c r="BY129">
        <v>777.11337500000002</v>
      </c>
      <c r="BZ129">
        <v>0.36008224999999999</v>
      </c>
      <c r="CA129">
        <v>748.91049999999996</v>
      </c>
      <c r="CB129">
        <v>36.291799999999988</v>
      </c>
      <c r="CC129">
        <v>3.7127737500000002</v>
      </c>
      <c r="CD129">
        <v>3.6762987499999999</v>
      </c>
      <c r="CE129">
        <v>27.625487499999998</v>
      </c>
      <c r="CF129">
        <v>27.456712499999998</v>
      </c>
      <c r="CG129">
        <v>1199.9949999999999</v>
      </c>
      <c r="CH129">
        <v>0.49997912500000002</v>
      </c>
      <c r="CI129">
        <v>0.50002087499999992</v>
      </c>
      <c r="CJ129">
        <v>0</v>
      </c>
      <c r="CK129">
        <v>844.00475000000006</v>
      </c>
      <c r="CL129">
        <v>4.9990899999999998</v>
      </c>
      <c r="CM129">
        <v>8843.786250000001</v>
      </c>
      <c r="CN129">
        <v>9557.7437500000015</v>
      </c>
      <c r="CO129">
        <v>44.625</v>
      </c>
      <c r="CP129">
        <v>47.327749999999988</v>
      </c>
      <c r="CQ129">
        <v>45.554250000000003</v>
      </c>
      <c r="CR129">
        <v>46.061999999999998</v>
      </c>
      <c r="CS129">
        <v>45.992125000000001</v>
      </c>
      <c r="CT129">
        <v>597.47375</v>
      </c>
      <c r="CU129">
        <v>597.52250000000004</v>
      </c>
      <c r="CV129">
        <v>0</v>
      </c>
      <c r="CW129">
        <v>1675365934.9000001</v>
      </c>
      <c r="CX129">
        <v>0</v>
      </c>
      <c r="CY129">
        <v>1675363412.5999999</v>
      </c>
      <c r="CZ129" t="s">
        <v>356</v>
      </c>
      <c r="DA129">
        <v>1675363412.5999999</v>
      </c>
      <c r="DB129">
        <v>1675363407.5999999</v>
      </c>
      <c r="DC129">
        <v>2</v>
      </c>
      <c r="DD129">
        <v>-0.36699999999999999</v>
      </c>
      <c r="DE129">
        <v>-1.9E-2</v>
      </c>
      <c r="DF129">
        <v>-5.625</v>
      </c>
      <c r="DG129">
        <v>0.25600000000000001</v>
      </c>
      <c r="DH129">
        <v>415</v>
      </c>
      <c r="DI129">
        <v>35</v>
      </c>
      <c r="DJ129">
        <v>0.26</v>
      </c>
      <c r="DK129">
        <v>0.03</v>
      </c>
      <c r="DL129">
        <v>-16.192869999999999</v>
      </c>
      <c r="DM129">
        <v>-0.41789718574104412</v>
      </c>
      <c r="DN129">
        <v>6.9653794584358303E-2</v>
      </c>
      <c r="DO129">
        <v>0</v>
      </c>
      <c r="DP129">
        <v>0.353985575</v>
      </c>
      <c r="DQ129">
        <v>4.0940949343339188E-2</v>
      </c>
      <c r="DR129">
        <v>4.1143889393657224E-3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2.9472900000000002</v>
      </c>
      <c r="EB129">
        <v>2.6237400000000002</v>
      </c>
      <c r="EC129">
        <v>0.153362</v>
      </c>
      <c r="ED129">
        <v>0.153584</v>
      </c>
      <c r="EE129">
        <v>0.14632300000000001</v>
      </c>
      <c r="EF129">
        <v>0.14402300000000001</v>
      </c>
      <c r="EG129">
        <v>25474.6</v>
      </c>
      <c r="EH129">
        <v>25893.4</v>
      </c>
      <c r="EI129">
        <v>27999.9</v>
      </c>
      <c r="EJ129">
        <v>29452.799999999999</v>
      </c>
      <c r="EK129">
        <v>32897.9</v>
      </c>
      <c r="EL129">
        <v>35016.9</v>
      </c>
      <c r="EM129">
        <v>39529.199999999997</v>
      </c>
      <c r="EN129">
        <v>42117</v>
      </c>
      <c r="EO129">
        <v>1.9486000000000001</v>
      </c>
      <c r="EP129">
        <v>1.9112199999999999</v>
      </c>
      <c r="EQ129">
        <v>0.121821</v>
      </c>
      <c r="ER129">
        <v>0</v>
      </c>
      <c r="ES129">
        <v>32.093299999999999</v>
      </c>
      <c r="ET129">
        <v>999.9</v>
      </c>
      <c r="EU129">
        <v>73.3</v>
      </c>
      <c r="EV129">
        <v>34.299999999999997</v>
      </c>
      <c r="EW129">
        <v>39.313800000000001</v>
      </c>
      <c r="EX129">
        <v>57.33</v>
      </c>
      <c r="EY129">
        <v>2.1314099999999998</v>
      </c>
      <c r="EZ129">
        <v>1</v>
      </c>
      <c r="FA129">
        <v>0.537937</v>
      </c>
      <c r="FB129">
        <v>0.81020999999999999</v>
      </c>
      <c r="FC129">
        <v>20.268999999999998</v>
      </c>
      <c r="FD129">
        <v>5.2172900000000002</v>
      </c>
      <c r="FE129">
        <v>12.0099</v>
      </c>
      <c r="FF129">
        <v>4.9866000000000001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1.8642099999999999</v>
      </c>
      <c r="FO129">
        <v>1.8603499999999999</v>
      </c>
      <c r="FP129">
        <v>1.8609800000000001</v>
      </c>
      <c r="FQ129">
        <v>1.8602000000000001</v>
      </c>
      <c r="FR129">
        <v>1.86188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-6.3620000000000001</v>
      </c>
      <c r="GH129">
        <v>0.25629999999999997</v>
      </c>
      <c r="GI129">
        <v>-4.2478098867432763</v>
      </c>
      <c r="GJ129">
        <v>-3.9744887815693084E-3</v>
      </c>
      <c r="GK129">
        <v>1.847162108954052E-6</v>
      </c>
      <c r="GL129">
        <v>-4.4217609294687878E-10</v>
      </c>
      <c r="GM129">
        <v>0.25621500000000452</v>
      </c>
      <c r="GN129">
        <v>0</v>
      </c>
      <c r="GO129">
        <v>0</v>
      </c>
      <c r="GP129">
        <v>0</v>
      </c>
      <c r="GQ129">
        <v>6</v>
      </c>
      <c r="GR129">
        <v>2080</v>
      </c>
      <c r="GS129">
        <v>4</v>
      </c>
      <c r="GT129">
        <v>32</v>
      </c>
      <c r="GU129">
        <v>41.7</v>
      </c>
      <c r="GV129">
        <v>41.8</v>
      </c>
      <c r="GW129">
        <v>1.78711</v>
      </c>
      <c r="GX129">
        <v>2.5500500000000001</v>
      </c>
      <c r="GY129">
        <v>1.4489700000000001</v>
      </c>
      <c r="GZ129">
        <v>2.323</v>
      </c>
      <c r="HA129">
        <v>1.5478499999999999</v>
      </c>
      <c r="HB129">
        <v>2.3071299999999999</v>
      </c>
      <c r="HC129">
        <v>38.994</v>
      </c>
      <c r="HD129">
        <v>15.173999999999999</v>
      </c>
      <c r="HE129">
        <v>18</v>
      </c>
      <c r="HF129">
        <v>508.61200000000002</v>
      </c>
      <c r="HG129">
        <v>526.15</v>
      </c>
      <c r="HH129">
        <v>31.0002</v>
      </c>
      <c r="HI129">
        <v>34.198799999999999</v>
      </c>
      <c r="HJ129">
        <v>30.000599999999999</v>
      </c>
      <c r="HK129">
        <v>33.996899999999997</v>
      </c>
      <c r="HL129">
        <v>33.995100000000001</v>
      </c>
      <c r="HM129">
        <v>35.762599999999999</v>
      </c>
      <c r="HN129">
        <v>12.849600000000001</v>
      </c>
      <c r="HO129">
        <v>100</v>
      </c>
      <c r="HP129">
        <v>31</v>
      </c>
      <c r="HQ129">
        <v>762.52599999999995</v>
      </c>
      <c r="HR129">
        <v>36.303899999999999</v>
      </c>
      <c r="HS129">
        <v>98.672799999999995</v>
      </c>
      <c r="HT129">
        <v>97.647800000000004</v>
      </c>
    </row>
    <row r="130" spans="1:228" x14ac:dyDescent="0.2">
      <c r="A130">
        <v>115</v>
      </c>
      <c r="B130">
        <v>1675365920.5999999</v>
      </c>
      <c r="C130">
        <v>455.09999990463263</v>
      </c>
      <c r="D130" t="s">
        <v>589</v>
      </c>
      <c r="E130" t="s">
        <v>590</v>
      </c>
      <c r="F130">
        <v>4</v>
      </c>
      <c r="G130">
        <v>1675365918.5999999</v>
      </c>
      <c r="H130">
        <f t="shared" si="34"/>
        <v>3.1657673332859533E-4</v>
      </c>
      <c r="I130">
        <f t="shared" si="35"/>
        <v>0.31657673332859532</v>
      </c>
      <c r="J130">
        <f t="shared" si="36"/>
        <v>2.4789550694373874</v>
      </c>
      <c r="K130">
        <f t="shared" si="37"/>
        <v>739.92714285714294</v>
      </c>
      <c r="L130">
        <f t="shared" si="38"/>
        <v>509.71058222833386</v>
      </c>
      <c r="M130">
        <f t="shared" si="39"/>
        <v>51.683837508303085</v>
      </c>
      <c r="N130">
        <f t="shared" si="40"/>
        <v>75.027428412856125</v>
      </c>
      <c r="O130">
        <f t="shared" si="41"/>
        <v>1.8663019435669538E-2</v>
      </c>
      <c r="P130">
        <f t="shared" si="42"/>
        <v>2.7699845113206765</v>
      </c>
      <c r="Q130">
        <f t="shared" si="43"/>
        <v>1.8593442996344273E-2</v>
      </c>
      <c r="R130">
        <f t="shared" si="44"/>
        <v>1.1627131326052347E-2</v>
      </c>
      <c r="S130">
        <f t="shared" si="45"/>
        <v>226.10352433475862</v>
      </c>
      <c r="T130">
        <f t="shared" si="46"/>
        <v>35.218272314685777</v>
      </c>
      <c r="U130">
        <f t="shared" si="47"/>
        <v>34.076314285714282</v>
      </c>
      <c r="V130">
        <f t="shared" si="48"/>
        <v>5.3657964653967447</v>
      </c>
      <c r="W130">
        <f t="shared" si="49"/>
        <v>69.923204251698365</v>
      </c>
      <c r="X130">
        <f t="shared" si="50"/>
        <v>3.7166815794493462</v>
      </c>
      <c r="Y130">
        <f t="shared" si="51"/>
        <v>5.3153765180305959</v>
      </c>
      <c r="Z130">
        <f t="shared" si="52"/>
        <v>1.6491148859473985</v>
      </c>
      <c r="AA130">
        <f t="shared" si="53"/>
        <v>-13.961033939791054</v>
      </c>
      <c r="AB130">
        <f t="shared" si="54"/>
        <v>-25.273950610439297</v>
      </c>
      <c r="AC130">
        <f t="shared" si="55"/>
        <v>-2.1100216125613724</v>
      </c>
      <c r="AD130">
        <f t="shared" si="56"/>
        <v>184.75851817196687</v>
      </c>
      <c r="AE130">
        <f t="shared" si="57"/>
        <v>13.287205736191067</v>
      </c>
      <c r="AF130">
        <f t="shared" si="58"/>
        <v>0.31473195494689143</v>
      </c>
      <c r="AG130">
        <f t="shared" si="59"/>
        <v>2.4789550694373874</v>
      </c>
      <c r="AH130">
        <v>782.87472424460248</v>
      </c>
      <c r="AI130">
        <v>770.67312727272667</v>
      </c>
      <c r="AJ130">
        <v>1.7302883844783481</v>
      </c>
      <c r="AK130">
        <v>66.400829897101715</v>
      </c>
      <c r="AL130">
        <f t="shared" si="60"/>
        <v>0.31657673332859532</v>
      </c>
      <c r="AM130">
        <v>36.290701772954492</v>
      </c>
      <c r="AN130">
        <v>36.656750303030293</v>
      </c>
      <c r="AO130">
        <v>-2.7414805171265621E-5</v>
      </c>
      <c r="AP130">
        <v>80.259830754641285</v>
      </c>
      <c r="AQ130">
        <v>4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47262.528104039353</v>
      </c>
      <c r="AV130">
        <f t="shared" si="64"/>
        <v>1199.9271428571431</v>
      </c>
      <c r="AW130">
        <f t="shared" si="65"/>
        <v>1025.8637493962483</v>
      </c>
      <c r="AX130">
        <f t="shared" si="66"/>
        <v>0.85493836480235541</v>
      </c>
      <c r="AY130">
        <f t="shared" si="67"/>
        <v>0.18843104406854583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1675365918.5999999</v>
      </c>
      <c r="BF130">
        <v>739.92714285714294</v>
      </c>
      <c r="BG130">
        <v>756.14714285714285</v>
      </c>
      <c r="BH130">
        <v>36.654242857142847</v>
      </c>
      <c r="BI130">
        <v>36.290500000000002</v>
      </c>
      <c r="BJ130">
        <v>746.29628571428577</v>
      </c>
      <c r="BK130">
        <v>36.398042857142848</v>
      </c>
      <c r="BL130">
        <v>500.12642857142862</v>
      </c>
      <c r="BM130">
        <v>101.2984285714286</v>
      </c>
      <c r="BN130">
        <v>9.9971442857142864E-2</v>
      </c>
      <c r="BO130">
        <v>33.907071428571427</v>
      </c>
      <c r="BP130">
        <v>34.076314285714282</v>
      </c>
      <c r="BQ130">
        <v>999.89999999999986</v>
      </c>
      <c r="BR130">
        <v>0</v>
      </c>
      <c r="BS130">
        <v>0</v>
      </c>
      <c r="BT130">
        <v>9000.09</v>
      </c>
      <c r="BU130">
        <v>0</v>
      </c>
      <c r="BV130">
        <v>342.87814285714279</v>
      </c>
      <c r="BW130">
        <v>-16.22025714285714</v>
      </c>
      <c r="BX130">
        <v>768.08042857142857</v>
      </c>
      <c r="BY130">
        <v>784.62171428571423</v>
      </c>
      <c r="BZ130">
        <v>0.36376457142857138</v>
      </c>
      <c r="CA130">
        <v>756.14714285714285</v>
      </c>
      <c r="CB130">
        <v>36.290500000000002</v>
      </c>
      <c r="CC130">
        <v>3.7130185714285711</v>
      </c>
      <c r="CD130">
        <v>3.6761699999999999</v>
      </c>
      <c r="CE130">
        <v>27.626628571428569</v>
      </c>
      <c r="CF130">
        <v>27.456114285714278</v>
      </c>
      <c r="CG130">
        <v>1199.9271428571431</v>
      </c>
      <c r="CH130">
        <v>0.49997142857142862</v>
      </c>
      <c r="CI130">
        <v>0.50002857142857138</v>
      </c>
      <c r="CJ130">
        <v>0</v>
      </c>
      <c r="CK130">
        <v>843.70728571428572</v>
      </c>
      <c r="CL130">
        <v>4.9990899999999998</v>
      </c>
      <c r="CM130">
        <v>8841.4871428571423</v>
      </c>
      <c r="CN130">
        <v>9557.1699999999983</v>
      </c>
      <c r="CO130">
        <v>44.633857142857153</v>
      </c>
      <c r="CP130">
        <v>47.339000000000013</v>
      </c>
      <c r="CQ130">
        <v>45.561999999999998</v>
      </c>
      <c r="CR130">
        <v>46.061999999999998</v>
      </c>
      <c r="CS130">
        <v>46</v>
      </c>
      <c r="CT130">
        <v>597.42999999999995</v>
      </c>
      <c r="CU130">
        <v>597.49857142857138</v>
      </c>
      <c r="CV130">
        <v>0</v>
      </c>
      <c r="CW130">
        <v>1675365939.0999999</v>
      </c>
      <c r="CX130">
        <v>0</v>
      </c>
      <c r="CY130">
        <v>1675363412.5999999</v>
      </c>
      <c r="CZ130" t="s">
        <v>356</v>
      </c>
      <c r="DA130">
        <v>1675363412.5999999</v>
      </c>
      <c r="DB130">
        <v>1675363407.5999999</v>
      </c>
      <c r="DC130">
        <v>2</v>
      </c>
      <c r="DD130">
        <v>-0.36699999999999999</v>
      </c>
      <c r="DE130">
        <v>-1.9E-2</v>
      </c>
      <c r="DF130">
        <v>-5.625</v>
      </c>
      <c r="DG130">
        <v>0.25600000000000001</v>
      </c>
      <c r="DH130">
        <v>415</v>
      </c>
      <c r="DI130">
        <v>35</v>
      </c>
      <c r="DJ130">
        <v>0.26</v>
      </c>
      <c r="DK130">
        <v>0.03</v>
      </c>
      <c r="DL130">
        <v>-16.215505</v>
      </c>
      <c r="DM130">
        <v>1.2812757973760519E-2</v>
      </c>
      <c r="DN130">
        <v>4.4788910178748302E-2</v>
      </c>
      <c r="DO130">
        <v>1</v>
      </c>
      <c r="DP130">
        <v>0.35705372499999999</v>
      </c>
      <c r="DQ130">
        <v>3.8362390243902159E-2</v>
      </c>
      <c r="DR130">
        <v>3.832397774158496E-3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2</v>
      </c>
      <c r="DY130">
        <v>2</v>
      </c>
      <c r="DZ130" t="s">
        <v>357</v>
      </c>
      <c r="EA130">
        <v>2.9468200000000002</v>
      </c>
      <c r="EB130">
        <v>2.62365</v>
      </c>
      <c r="EC130">
        <v>0.15428800000000001</v>
      </c>
      <c r="ED130">
        <v>0.1545</v>
      </c>
      <c r="EE130">
        <v>0.14633599999999999</v>
      </c>
      <c r="EF130">
        <v>0.14401900000000001</v>
      </c>
      <c r="EG130">
        <v>25446.400000000001</v>
      </c>
      <c r="EH130">
        <v>25865</v>
      </c>
      <c r="EI130">
        <v>27999.7</v>
      </c>
      <c r="EJ130">
        <v>29452.6</v>
      </c>
      <c r="EK130">
        <v>32897.199999999997</v>
      </c>
      <c r="EL130">
        <v>35017</v>
      </c>
      <c r="EM130">
        <v>39528.800000000003</v>
      </c>
      <c r="EN130">
        <v>42116.9</v>
      </c>
      <c r="EO130">
        <v>1.94842</v>
      </c>
      <c r="EP130">
        <v>1.9113</v>
      </c>
      <c r="EQ130">
        <v>0.122935</v>
      </c>
      <c r="ER130">
        <v>0</v>
      </c>
      <c r="ES130">
        <v>32.098399999999998</v>
      </c>
      <c r="ET130">
        <v>999.9</v>
      </c>
      <c r="EU130">
        <v>73.3</v>
      </c>
      <c r="EV130">
        <v>34.299999999999997</v>
      </c>
      <c r="EW130">
        <v>39.310600000000001</v>
      </c>
      <c r="EX130">
        <v>57.63</v>
      </c>
      <c r="EY130">
        <v>2.8044899999999999</v>
      </c>
      <c r="EZ130">
        <v>1</v>
      </c>
      <c r="FA130">
        <v>0.53850900000000002</v>
      </c>
      <c r="FB130">
        <v>0.81174000000000002</v>
      </c>
      <c r="FC130">
        <v>20.269100000000002</v>
      </c>
      <c r="FD130">
        <v>5.2174399999999999</v>
      </c>
      <c r="FE130">
        <v>12.0099</v>
      </c>
      <c r="FF130">
        <v>4.9865000000000004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1.8642000000000001</v>
      </c>
      <c r="FO130">
        <v>1.86033</v>
      </c>
      <c r="FP130">
        <v>1.8609899999999999</v>
      </c>
      <c r="FQ130">
        <v>1.8602000000000001</v>
      </c>
      <c r="FR130">
        <v>1.86188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-6.375</v>
      </c>
      <c r="GH130">
        <v>0.25619999999999998</v>
      </c>
      <c r="GI130">
        <v>-4.2478098867432763</v>
      </c>
      <c r="GJ130">
        <v>-3.9744887815693084E-3</v>
      </c>
      <c r="GK130">
        <v>1.847162108954052E-6</v>
      </c>
      <c r="GL130">
        <v>-4.4217609294687878E-10</v>
      </c>
      <c r="GM130">
        <v>0.25621500000000452</v>
      </c>
      <c r="GN130">
        <v>0</v>
      </c>
      <c r="GO130">
        <v>0</v>
      </c>
      <c r="GP130">
        <v>0</v>
      </c>
      <c r="GQ130">
        <v>6</v>
      </c>
      <c r="GR130">
        <v>2080</v>
      </c>
      <c r="GS130">
        <v>4</v>
      </c>
      <c r="GT130">
        <v>32</v>
      </c>
      <c r="GU130">
        <v>41.8</v>
      </c>
      <c r="GV130">
        <v>41.9</v>
      </c>
      <c r="GW130">
        <v>1.79932</v>
      </c>
      <c r="GX130">
        <v>2.5354000000000001</v>
      </c>
      <c r="GY130">
        <v>1.4489700000000001</v>
      </c>
      <c r="GZ130">
        <v>2.323</v>
      </c>
      <c r="HA130">
        <v>1.5478499999999999</v>
      </c>
      <c r="HB130">
        <v>2.3815900000000001</v>
      </c>
      <c r="HC130">
        <v>38.994</v>
      </c>
      <c r="HD130">
        <v>15.209</v>
      </c>
      <c r="HE130">
        <v>18</v>
      </c>
      <c r="HF130">
        <v>508.54300000000001</v>
      </c>
      <c r="HG130">
        <v>526.24400000000003</v>
      </c>
      <c r="HH130">
        <v>31.000299999999999</v>
      </c>
      <c r="HI130">
        <v>34.203699999999998</v>
      </c>
      <c r="HJ130">
        <v>30.000599999999999</v>
      </c>
      <c r="HK130">
        <v>34.002800000000001</v>
      </c>
      <c r="HL130">
        <v>33.999699999999997</v>
      </c>
      <c r="HM130">
        <v>36.023400000000002</v>
      </c>
      <c r="HN130">
        <v>12.849600000000001</v>
      </c>
      <c r="HO130">
        <v>100</v>
      </c>
      <c r="HP130">
        <v>31</v>
      </c>
      <c r="HQ130">
        <v>769.20500000000004</v>
      </c>
      <c r="HR130">
        <v>36.297199999999997</v>
      </c>
      <c r="HS130">
        <v>98.671899999999994</v>
      </c>
      <c r="HT130">
        <v>97.647300000000001</v>
      </c>
    </row>
    <row r="131" spans="1:228" x14ac:dyDescent="0.2">
      <c r="A131">
        <v>116</v>
      </c>
      <c r="B131">
        <v>1675365924.5999999</v>
      </c>
      <c r="C131">
        <v>459.09999990463263</v>
      </c>
      <c r="D131" t="s">
        <v>591</v>
      </c>
      <c r="E131" t="s">
        <v>592</v>
      </c>
      <c r="F131">
        <v>4</v>
      </c>
      <c r="G131">
        <v>1675365922.2874999</v>
      </c>
      <c r="H131">
        <f t="shared" si="34"/>
        <v>3.2698517787997948E-4</v>
      </c>
      <c r="I131">
        <f t="shared" si="35"/>
        <v>0.32698517787997949</v>
      </c>
      <c r="J131">
        <f t="shared" si="36"/>
        <v>2.4690672470584718</v>
      </c>
      <c r="K131">
        <f t="shared" si="37"/>
        <v>746.078125</v>
      </c>
      <c r="L131">
        <f t="shared" si="38"/>
        <v>522.67881253998314</v>
      </c>
      <c r="M131">
        <f t="shared" si="39"/>
        <v>52.998351897417088</v>
      </c>
      <c r="N131">
        <f t="shared" si="40"/>
        <v>75.650495223948624</v>
      </c>
      <c r="O131">
        <f t="shared" si="41"/>
        <v>1.923266095510472E-2</v>
      </c>
      <c r="P131">
        <f t="shared" si="42"/>
        <v>2.7654007686265314</v>
      </c>
      <c r="Q131">
        <f t="shared" si="43"/>
        <v>1.9158659533348825E-2</v>
      </c>
      <c r="R131">
        <f t="shared" si="44"/>
        <v>1.1980787111829119E-2</v>
      </c>
      <c r="S131">
        <f t="shared" si="45"/>
        <v>226.1014034087305</v>
      </c>
      <c r="T131">
        <f t="shared" si="46"/>
        <v>35.228541148022089</v>
      </c>
      <c r="U131">
        <f t="shared" si="47"/>
        <v>34.092300000000002</v>
      </c>
      <c r="V131">
        <f t="shared" si="48"/>
        <v>5.370580270985772</v>
      </c>
      <c r="W131">
        <f t="shared" si="49"/>
        <v>69.896300498643555</v>
      </c>
      <c r="X131">
        <f t="shared" si="50"/>
        <v>3.7175599835819657</v>
      </c>
      <c r="Y131">
        <f t="shared" si="51"/>
        <v>5.318679181960583</v>
      </c>
      <c r="Z131">
        <f t="shared" si="52"/>
        <v>1.6530202874038062</v>
      </c>
      <c r="AA131">
        <f t="shared" si="53"/>
        <v>-14.420046344507094</v>
      </c>
      <c r="AB131">
        <f t="shared" si="54"/>
        <v>-25.95627063406992</v>
      </c>
      <c r="AC131">
        <f t="shared" si="55"/>
        <v>-2.1708652363795911</v>
      </c>
      <c r="AD131">
        <f t="shared" si="56"/>
        <v>183.55422119377391</v>
      </c>
      <c r="AE131">
        <f t="shared" si="57"/>
        <v>13.306261122771456</v>
      </c>
      <c r="AF131">
        <f t="shared" si="58"/>
        <v>0.32209196386575262</v>
      </c>
      <c r="AG131">
        <f t="shared" si="59"/>
        <v>2.4690672470584718</v>
      </c>
      <c r="AH131">
        <v>789.84890382532706</v>
      </c>
      <c r="AI131">
        <v>777.61829696969698</v>
      </c>
      <c r="AJ131">
        <v>1.738338009165264</v>
      </c>
      <c r="AK131">
        <v>66.400829897101715</v>
      </c>
      <c r="AL131">
        <f t="shared" si="60"/>
        <v>0.32698517787997949</v>
      </c>
      <c r="AM131">
        <v>36.290034344721867</v>
      </c>
      <c r="AN131">
        <v>36.667477575757573</v>
      </c>
      <c r="AO131">
        <v>6.8307901210415683E-5</v>
      </c>
      <c r="AP131">
        <v>80.259830754641285</v>
      </c>
      <c r="AQ131">
        <v>4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47135.032157647212</v>
      </c>
      <c r="AV131">
        <f t="shared" si="64"/>
        <v>1199.91625</v>
      </c>
      <c r="AW131">
        <f t="shared" si="65"/>
        <v>1025.8544012480468</v>
      </c>
      <c r="AX131">
        <f t="shared" si="66"/>
        <v>0.85493833527802199</v>
      </c>
      <c r="AY131">
        <f t="shared" si="67"/>
        <v>0.18843098708658251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1675365922.2874999</v>
      </c>
      <c r="BF131">
        <v>746.078125</v>
      </c>
      <c r="BG131">
        <v>762.32899999999995</v>
      </c>
      <c r="BH131">
        <v>36.6632125</v>
      </c>
      <c r="BI131">
        <v>36.2909875</v>
      </c>
      <c r="BJ131">
        <v>752.45900000000006</v>
      </c>
      <c r="BK131">
        <v>36.406999999999996</v>
      </c>
      <c r="BL131">
        <v>500.154</v>
      </c>
      <c r="BM131">
        <v>101.2975</v>
      </c>
      <c r="BN131">
        <v>0.1000516625</v>
      </c>
      <c r="BO131">
        <v>33.918199999999999</v>
      </c>
      <c r="BP131">
        <v>34.092300000000002</v>
      </c>
      <c r="BQ131">
        <v>999.9</v>
      </c>
      <c r="BR131">
        <v>0</v>
      </c>
      <c r="BS131">
        <v>0</v>
      </c>
      <c r="BT131">
        <v>8975.86</v>
      </c>
      <c r="BU131">
        <v>0</v>
      </c>
      <c r="BV131">
        <v>345.48475000000002</v>
      </c>
      <c r="BW131">
        <v>-16.250875000000001</v>
      </c>
      <c r="BX131">
        <v>774.47287499999993</v>
      </c>
      <c r="BY131">
        <v>791.03662499999996</v>
      </c>
      <c r="BZ131">
        <v>0.37223725000000002</v>
      </c>
      <c r="CA131">
        <v>762.32899999999995</v>
      </c>
      <c r="CB131">
        <v>36.2909875</v>
      </c>
      <c r="CC131">
        <v>3.7138925</v>
      </c>
      <c r="CD131">
        <v>3.6761875000000002</v>
      </c>
      <c r="CE131">
        <v>27.630649999999999</v>
      </c>
      <c r="CF131">
        <v>27.456199999999999</v>
      </c>
      <c r="CG131">
        <v>1199.91625</v>
      </c>
      <c r="CH131">
        <v>0.49997262499999989</v>
      </c>
      <c r="CI131">
        <v>0.50002750000000007</v>
      </c>
      <c r="CJ131">
        <v>0</v>
      </c>
      <c r="CK131">
        <v>843.54987499999993</v>
      </c>
      <c r="CL131">
        <v>4.9990899999999998</v>
      </c>
      <c r="CM131">
        <v>8839.9650000000001</v>
      </c>
      <c r="CN131">
        <v>9557.0862500000003</v>
      </c>
      <c r="CO131">
        <v>44.632750000000001</v>
      </c>
      <c r="CP131">
        <v>47.359250000000003</v>
      </c>
      <c r="CQ131">
        <v>45.561999999999998</v>
      </c>
      <c r="CR131">
        <v>46.061999999999998</v>
      </c>
      <c r="CS131">
        <v>46</v>
      </c>
      <c r="CT131">
        <v>597.42624999999998</v>
      </c>
      <c r="CU131">
        <v>597.49249999999995</v>
      </c>
      <c r="CV131">
        <v>0</v>
      </c>
      <c r="CW131">
        <v>1675365942.7</v>
      </c>
      <c r="CX131">
        <v>0</v>
      </c>
      <c r="CY131">
        <v>1675363412.5999999</v>
      </c>
      <c r="CZ131" t="s">
        <v>356</v>
      </c>
      <c r="DA131">
        <v>1675363412.5999999</v>
      </c>
      <c r="DB131">
        <v>1675363407.5999999</v>
      </c>
      <c r="DC131">
        <v>2</v>
      </c>
      <c r="DD131">
        <v>-0.36699999999999999</v>
      </c>
      <c r="DE131">
        <v>-1.9E-2</v>
      </c>
      <c r="DF131">
        <v>-5.625</v>
      </c>
      <c r="DG131">
        <v>0.25600000000000001</v>
      </c>
      <c r="DH131">
        <v>415</v>
      </c>
      <c r="DI131">
        <v>35</v>
      </c>
      <c r="DJ131">
        <v>0.26</v>
      </c>
      <c r="DK131">
        <v>0.03</v>
      </c>
      <c r="DL131">
        <v>-16.226262500000001</v>
      </c>
      <c r="DM131">
        <v>1.5422138838003439E-4</v>
      </c>
      <c r="DN131">
        <v>4.2658016172227121E-2</v>
      </c>
      <c r="DO131">
        <v>1</v>
      </c>
      <c r="DP131">
        <v>0.36061189999999999</v>
      </c>
      <c r="DQ131">
        <v>5.8467242026265583E-2</v>
      </c>
      <c r="DR131">
        <v>5.9286620151599136E-3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2</v>
      </c>
      <c r="DY131">
        <v>2</v>
      </c>
      <c r="DZ131" t="s">
        <v>357</v>
      </c>
      <c r="EA131">
        <v>2.94699</v>
      </c>
      <c r="EB131">
        <v>2.6234700000000002</v>
      </c>
      <c r="EC131">
        <v>0.15521199999999999</v>
      </c>
      <c r="ED131">
        <v>0.155415</v>
      </c>
      <c r="EE131">
        <v>0.14634900000000001</v>
      </c>
      <c r="EF131">
        <v>0.14401900000000001</v>
      </c>
      <c r="EG131">
        <v>25418.3</v>
      </c>
      <c r="EH131">
        <v>25836.9</v>
      </c>
      <c r="EI131">
        <v>27999.4</v>
      </c>
      <c r="EJ131">
        <v>29452.5</v>
      </c>
      <c r="EK131">
        <v>32896.300000000003</v>
      </c>
      <c r="EL131">
        <v>35017.199999999997</v>
      </c>
      <c r="EM131">
        <v>39528.400000000001</v>
      </c>
      <c r="EN131">
        <v>42116.9</v>
      </c>
      <c r="EO131">
        <v>1.94848</v>
      </c>
      <c r="EP131">
        <v>1.9113</v>
      </c>
      <c r="EQ131">
        <v>0.122525</v>
      </c>
      <c r="ER131">
        <v>0</v>
      </c>
      <c r="ES131">
        <v>32.1083</v>
      </c>
      <c r="ET131">
        <v>999.9</v>
      </c>
      <c r="EU131">
        <v>73.3</v>
      </c>
      <c r="EV131">
        <v>34.299999999999997</v>
      </c>
      <c r="EW131">
        <v>39.312800000000003</v>
      </c>
      <c r="EX131">
        <v>57.39</v>
      </c>
      <c r="EY131">
        <v>2.6041599999999998</v>
      </c>
      <c r="EZ131">
        <v>1</v>
      </c>
      <c r="FA131">
        <v>0.53877299999999995</v>
      </c>
      <c r="FB131">
        <v>0.81127400000000005</v>
      </c>
      <c r="FC131">
        <v>20.269100000000002</v>
      </c>
      <c r="FD131">
        <v>5.21774</v>
      </c>
      <c r="FE131">
        <v>12.0099</v>
      </c>
      <c r="FF131">
        <v>4.9862000000000002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1.86219</v>
      </c>
      <c r="FN131">
        <v>1.8642399999999999</v>
      </c>
      <c r="FO131">
        <v>1.8603400000000001</v>
      </c>
      <c r="FP131">
        <v>1.8609899999999999</v>
      </c>
      <c r="FQ131">
        <v>1.8602000000000001</v>
      </c>
      <c r="FR131">
        <v>1.86188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-6.3879999999999999</v>
      </c>
      <c r="GH131">
        <v>0.25619999999999998</v>
      </c>
      <c r="GI131">
        <v>-4.2478098867432763</v>
      </c>
      <c r="GJ131">
        <v>-3.9744887815693084E-3</v>
      </c>
      <c r="GK131">
        <v>1.847162108954052E-6</v>
      </c>
      <c r="GL131">
        <v>-4.4217609294687878E-10</v>
      </c>
      <c r="GM131">
        <v>0.25621500000000452</v>
      </c>
      <c r="GN131">
        <v>0</v>
      </c>
      <c r="GO131">
        <v>0</v>
      </c>
      <c r="GP131">
        <v>0</v>
      </c>
      <c r="GQ131">
        <v>6</v>
      </c>
      <c r="GR131">
        <v>2080</v>
      </c>
      <c r="GS131">
        <v>4</v>
      </c>
      <c r="GT131">
        <v>32</v>
      </c>
      <c r="GU131">
        <v>41.9</v>
      </c>
      <c r="GV131">
        <v>42</v>
      </c>
      <c r="GW131">
        <v>1.81152</v>
      </c>
      <c r="GX131">
        <v>2.5561500000000001</v>
      </c>
      <c r="GY131">
        <v>1.4489700000000001</v>
      </c>
      <c r="GZ131">
        <v>2.323</v>
      </c>
      <c r="HA131">
        <v>1.5478499999999999</v>
      </c>
      <c r="HB131">
        <v>2.2351100000000002</v>
      </c>
      <c r="HC131">
        <v>38.994</v>
      </c>
      <c r="HD131">
        <v>15.1652</v>
      </c>
      <c r="HE131">
        <v>18</v>
      </c>
      <c r="HF131">
        <v>508.613</v>
      </c>
      <c r="HG131">
        <v>526.29600000000005</v>
      </c>
      <c r="HH131">
        <v>31.0001</v>
      </c>
      <c r="HI131">
        <v>34.209000000000003</v>
      </c>
      <c r="HJ131">
        <v>30.000499999999999</v>
      </c>
      <c r="HK131">
        <v>34.007599999999996</v>
      </c>
      <c r="HL131">
        <v>34.005699999999997</v>
      </c>
      <c r="HM131">
        <v>36.276499999999999</v>
      </c>
      <c r="HN131">
        <v>12.849600000000001</v>
      </c>
      <c r="HO131">
        <v>100</v>
      </c>
      <c r="HP131">
        <v>31</v>
      </c>
      <c r="HQ131">
        <v>775.88400000000001</v>
      </c>
      <c r="HR131">
        <v>36.301499999999997</v>
      </c>
      <c r="HS131">
        <v>98.670900000000003</v>
      </c>
      <c r="HT131">
        <v>97.647300000000001</v>
      </c>
    </row>
    <row r="132" spans="1:228" x14ac:dyDescent="0.2">
      <c r="A132">
        <v>117</v>
      </c>
      <c r="B132">
        <v>1675365928.5999999</v>
      </c>
      <c r="C132">
        <v>463.09999990463263</v>
      </c>
      <c r="D132" t="s">
        <v>593</v>
      </c>
      <c r="E132" t="s">
        <v>594</v>
      </c>
      <c r="F132">
        <v>4</v>
      </c>
      <c r="G132">
        <v>1675365926.5999999</v>
      </c>
      <c r="H132">
        <f t="shared" si="34"/>
        <v>3.2511838728872773E-4</v>
      </c>
      <c r="I132">
        <f t="shared" si="35"/>
        <v>0.32511838728872772</v>
      </c>
      <c r="J132">
        <f t="shared" si="36"/>
        <v>2.5577744766563177</v>
      </c>
      <c r="K132">
        <f t="shared" si="37"/>
        <v>753.25985714285707</v>
      </c>
      <c r="L132">
        <f t="shared" si="38"/>
        <v>520.88826850275734</v>
      </c>
      <c r="M132">
        <f t="shared" si="39"/>
        <v>52.815807784277617</v>
      </c>
      <c r="N132">
        <f t="shared" si="40"/>
        <v>76.377277493357411</v>
      </c>
      <c r="O132">
        <f t="shared" si="41"/>
        <v>1.9100210963252887E-2</v>
      </c>
      <c r="P132">
        <f t="shared" si="42"/>
        <v>2.7697706051896223</v>
      </c>
      <c r="Q132">
        <f t="shared" si="43"/>
        <v>1.9027337876093973E-2</v>
      </c>
      <c r="R132">
        <f t="shared" si="44"/>
        <v>1.1898610259221754E-2</v>
      </c>
      <c r="S132">
        <f t="shared" si="45"/>
        <v>226.11479773175748</v>
      </c>
      <c r="T132">
        <f t="shared" si="46"/>
        <v>35.241867393926469</v>
      </c>
      <c r="U132">
        <f t="shared" si="47"/>
        <v>34.09957142857143</v>
      </c>
      <c r="V132">
        <f t="shared" si="48"/>
        <v>5.3727575094967737</v>
      </c>
      <c r="W132">
        <f t="shared" si="49"/>
        <v>69.845246770402227</v>
      </c>
      <c r="X132">
        <f t="shared" si="50"/>
        <v>3.7178846649272046</v>
      </c>
      <c r="Y132">
        <f t="shared" si="51"/>
        <v>5.3230317549721988</v>
      </c>
      <c r="Z132">
        <f t="shared" si="52"/>
        <v>1.6548728445695691</v>
      </c>
      <c r="AA132">
        <f t="shared" si="53"/>
        <v>-14.337720879432892</v>
      </c>
      <c r="AB132">
        <f t="shared" si="54"/>
        <v>-24.894422805110811</v>
      </c>
      <c r="AC132">
        <f t="shared" si="55"/>
        <v>-2.0789949574654902</v>
      </c>
      <c r="AD132">
        <f t="shared" si="56"/>
        <v>184.80365908974829</v>
      </c>
      <c r="AE132">
        <f t="shared" si="57"/>
        <v>13.315942164579429</v>
      </c>
      <c r="AF132">
        <f t="shared" si="58"/>
        <v>0.324429785786153</v>
      </c>
      <c r="AG132">
        <f t="shared" si="59"/>
        <v>2.5577744766563177</v>
      </c>
      <c r="AH132">
        <v>796.79824431503357</v>
      </c>
      <c r="AI132">
        <v>784.52452121212093</v>
      </c>
      <c r="AJ132">
        <v>1.7255630153572641</v>
      </c>
      <c r="AK132">
        <v>66.400829897101715</v>
      </c>
      <c r="AL132">
        <f t="shared" si="60"/>
        <v>0.32511838728872772</v>
      </c>
      <c r="AM132">
        <v>36.292574518455652</v>
      </c>
      <c r="AN132">
        <v>36.668463030303023</v>
      </c>
      <c r="AO132">
        <v>-2.3616934370995979E-5</v>
      </c>
      <c r="AP132">
        <v>80.259830754641285</v>
      </c>
      <c r="AQ132">
        <v>4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47252.66673921574</v>
      </c>
      <c r="AV132">
        <f t="shared" si="64"/>
        <v>1199.99</v>
      </c>
      <c r="AW132">
        <f t="shared" si="65"/>
        <v>1025.9171926071283</v>
      </c>
      <c r="AX132">
        <f t="shared" si="66"/>
        <v>0.8549381183235929</v>
      </c>
      <c r="AY132">
        <f t="shared" si="67"/>
        <v>0.18843056836453426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1675365926.5999999</v>
      </c>
      <c r="BF132">
        <v>753.25985714285707</v>
      </c>
      <c r="BG132">
        <v>769.52800000000002</v>
      </c>
      <c r="BH132">
        <v>36.667099999999998</v>
      </c>
      <c r="BI132">
        <v>36.292157142857143</v>
      </c>
      <c r="BJ132">
        <v>759.65499999999986</v>
      </c>
      <c r="BK132">
        <v>36.410885714285719</v>
      </c>
      <c r="BL132">
        <v>500.13042857142858</v>
      </c>
      <c r="BM132">
        <v>101.2957142857143</v>
      </c>
      <c r="BN132">
        <v>9.99419E-2</v>
      </c>
      <c r="BO132">
        <v>33.932857142857138</v>
      </c>
      <c r="BP132">
        <v>34.09957142857143</v>
      </c>
      <c r="BQ132">
        <v>999.89999999999986</v>
      </c>
      <c r="BR132">
        <v>0</v>
      </c>
      <c r="BS132">
        <v>0</v>
      </c>
      <c r="BT132">
        <v>8999.1957142857154</v>
      </c>
      <c r="BU132">
        <v>0</v>
      </c>
      <c r="BV132">
        <v>351.91542857142849</v>
      </c>
      <c r="BW132">
        <v>-16.267971428571428</v>
      </c>
      <c r="BX132">
        <v>781.93099999999993</v>
      </c>
      <c r="BY132">
        <v>798.50757142857151</v>
      </c>
      <c r="BZ132">
        <v>0.37493128571428569</v>
      </c>
      <c r="CA132">
        <v>769.52800000000002</v>
      </c>
      <c r="CB132">
        <v>36.292157142857143</v>
      </c>
      <c r="CC132">
        <v>3.7142200000000001</v>
      </c>
      <c r="CD132">
        <v>3.6762414285714291</v>
      </c>
      <c r="CE132">
        <v>27.63215714285715</v>
      </c>
      <c r="CF132">
        <v>27.456442857142861</v>
      </c>
      <c r="CG132">
        <v>1199.99</v>
      </c>
      <c r="CH132">
        <v>0.49997942857142857</v>
      </c>
      <c r="CI132">
        <v>0.50002057142857137</v>
      </c>
      <c r="CJ132">
        <v>0</v>
      </c>
      <c r="CK132">
        <v>843.31900000000007</v>
      </c>
      <c r="CL132">
        <v>4.9990899999999998</v>
      </c>
      <c r="CM132">
        <v>8838.6885714285709</v>
      </c>
      <c r="CN132">
        <v>9557.6999999999989</v>
      </c>
      <c r="CO132">
        <v>44.633857142857153</v>
      </c>
      <c r="CP132">
        <v>47.357000000000014</v>
      </c>
      <c r="CQ132">
        <v>45.561999999999998</v>
      </c>
      <c r="CR132">
        <v>46.061999999999998</v>
      </c>
      <c r="CS132">
        <v>46</v>
      </c>
      <c r="CT132">
        <v>597.47428571428577</v>
      </c>
      <c r="CU132">
        <v>597.52285714285711</v>
      </c>
      <c r="CV132">
        <v>0</v>
      </c>
      <c r="CW132">
        <v>1675365946.9000001</v>
      </c>
      <c r="CX132">
        <v>0</v>
      </c>
      <c r="CY132">
        <v>1675363412.5999999</v>
      </c>
      <c r="CZ132" t="s">
        <v>356</v>
      </c>
      <c r="DA132">
        <v>1675363412.5999999</v>
      </c>
      <c r="DB132">
        <v>1675363407.5999999</v>
      </c>
      <c r="DC132">
        <v>2</v>
      </c>
      <c r="DD132">
        <v>-0.36699999999999999</v>
      </c>
      <c r="DE132">
        <v>-1.9E-2</v>
      </c>
      <c r="DF132">
        <v>-5.625</v>
      </c>
      <c r="DG132">
        <v>0.25600000000000001</v>
      </c>
      <c r="DH132">
        <v>415</v>
      </c>
      <c r="DI132">
        <v>35</v>
      </c>
      <c r="DJ132">
        <v>0.26</v>
      </c>
      <c r="DK132">
        <v>0.03</v>
      </c>
      <c r="DL132">
        <v>-16.235289999999999</v>
      </c>
      <c r="DM132">
        <v>-0.1024480300186881</v>
      </c>
      <c r="DN132">
        <v>4.4667481460230141E-2</v>
      </c>
      <c r="DO132">
        <v>0</v>
      </c>
      <c r="DP132">
        <v>0.36470372499999998</v>
      </c>
      <c r="DQ132">
        <v>6.8497294559098559E-2</v>
      </c>
      <c r="DR132">
        <v>6.8299178545115097E-3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2.9471099999999999</v>
      </c>
      <c r="EB132">
        <v>2.6237300000000001</v>
      </c>
      <c r="EC132">
        <v>0.15612999999999999</v>
      </c>
      <c r="ED132">
        <v>0.15631600000000001</v>
      </c>
      <c r="EE132">
        <v>0.14636099999999999</v>
      </c>
      <c r="EF132">
        <v>0.14401800000000001</v>
      </c>
      <c r="EG132">
        <v>25390.7</v>
      </c>
      <c r="EH132">
        <v>25809.5</v>
      </c>
      <c r="EI132">
        <v>27999.599999999999</v>
      </c>
      <c r="EJ132">
        <v>29452.799999999999</v>
      </c>
      <c r="EK132">
        <v>32896</v>
      </c>
      <c r="EL132">
        <v>35017.5</v>
      </c>
      <c r="EM132">
        <v>39528.5</v>
      </c>
      <c r="EN132">
        <v>42117.3</v>
      </c>
      <c r="EO132">
        <v>1.94848</v>
      </c>
      <c r="EP132">
        <v>1.91127</v>
      </c>
      <c r="EQ132">
        <v>0.122778</v>
      </c>
      <c r="ER132">
        <v>0</v>
      </c>
      <c r="ES132">
        <v>32.121299999999998</v>
      </c>
      <c r="ET132">
        <v>999.9</v>
      </c>
      <c r="EU132">
        <v>73.3</v>
      </c>
      <c r="EV132">
        <v>34.299999999999997</v>
      </c>
      <c r="EW132">
        <v>39.320500000000003</v>
      </c>
      <c r="EX132">
        <v>57.3</v>
      </c>
      <c r="EY132">
        <v>2.2475999999999998</v>
      </c>
      <c r="EZ132">
        <v>1</v>
      </c>
      <c r="FA132">
        <v>0.53918200000000005</v>
      </c>
      <c r="FB132">
        <v>0.81116600000000005</v>
      </c>
      <c r="FC132">
        <v>20.268999999999998</v>
      </c>
      <c r="FD132">
        <v>5.2181899999999999</v>
      </c>
      <c r="FE132">
        <v>12.0099</v>
      </c>
      <c r="FF132">
        <v>4.9865500000000003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1.86422</v>
      </c>
      <c r="FO132">
        <v>1.8603499999999999</v>
      </c>
      <c r="FP132">
        <v>1.8609599999999999</v>
      </c>
      <c r="FQ132">
        <v>1.8602000000000001</v>
      </c>
      <c r="FR132">
        <v>1.86188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-6.4009999999999998</v>
      </c>
      <c r="GH132">
        <v>0.25619999999999998</v>
      </c>
      <c r="GI132">
        <v>-4.2478098867432763</v>
      </c>
      <c r="GJ132">
        <v>-3.9744887815693084E-3</v>
      </c>
      <c r="GK132">
        <v>1.847162108954052E-6</v>
      </c>
      <c r="GL132">
        <v>-4.4217609294687878E-10</v>
      </c>
      <c r="GM132">
        <v>0.25621500000000452</v>
      </c>
      <c r="GN132">
        <v>0</v>
      </c>
      <c r="GO132">
        <v>0</v>
      </c>
      <c r="GP132">
        <v>0</v>
      </c>
      <c r="GQ132">
        <v>6</v>
      </c>
      <c r="GR132">
        <v>2080</v>
      </c>
      <c r="GS132">
        <v>4</v>
      </c>
      <c r="GT132">
        <v>32</v>
      </c>
      <c r="GU132">
        <v>41.9</v>
      </c>
      <c r="GV132">
        <v>42</v>
      </c>
      <c r="GW132">
        <v>1.8249500000000001</v>
      </c>
      <c r="GX132">
        <v>2.5427200000000001</v>
      </c>
      <c r="GY132">
        <v>1.4489700000000001</v>
      </c>
      <c r="GZ132">
        <v>2.323</v>
      </c>
      <c r="HA132">
        <v>1.5478499999999999</v>
      </c>
      <c r="HB132">
        <v>2.3706100000000001</v>
      </c>
      <c r="HC132">
        <v>38.994</v>
      </c>
      <c r="HD132">
        <v>15.1915</v>
      </c>
      <c r="HE132">
        <v>18</v>
      </c>
      <c r="HF132">
        <v>508.64800000000002</v>
      </c>
      <c r="HG132">
        <v>526.31700000000001</v>
      </c>
      <c r="HH132">
        <v>31.0001</v>
      </c>
      <c r="HI132">
        <v>34.214199999999998</v>
      </c>
      <c r="HJ132">
        <v>30.000599999999999</v>
      </c>
      <c r="HK132">
        <v>34.0122</v>
      </c>
      <c r="HL132">
        <v>34.010399999999997</v>
      </c>
      <c r="HM132">
        <v>36.5351</v>
      </c>
      <c r="HN132">
        <v>12.849600000000001</v>
      </c>
      <c r="HO132">
        <v>100</v>
      </c>
      <c r="HP132">
        <v>31</v>
      </c>
      <c r="HQ132">
        <v>782.56200000000001</v>
      </c>
      <c r="HR132">
        <v>36.286900000000003</v>
      </c>
      <c r="HS132">
        <v>98.671199999999999</v>
      </c>
      <c r="HT132">
        <v>97.648099999999999</v>
      </c>
    </row>
    <row r="133" spans="1:228" x14ac:dyDescent="0.2">
      <c r="A133">
        <v>118</v>
      </c>
      <c r="B133">
        <v>1675365932.5999999</v>
      </c>
      <c r="C133">
        <v>467.09999990463263</v>
      </c>
      <c r="D133" t="s">
        <v>595</v>
      </c>
      <c r="E133" t="s">
        <v>596</v>
      </c>
      <c r="F133">
        <v>4</v>
      </c>
      <c r="G133">
        <v>1675365930.2874999</v>
      </c>
      <c r="H133">
        <f t="shared" si="34"/>
        <v>3.6612794795927927E-4</v>
      </c>
      <c r="I133">
        <f t="shared" si="35"/>
        <v>0.36612794795927928</v>
      </c>
      <c r="J133">
        <f t="shared" si="36"/>
        <v>2.5162663286021481</v>
      </c>
      <c r="K133">
        <f t="shared" si="37"/>
        <v>759.38900000000001</v>
      </c>
      <c r="L133">
        <f t="shared" si="38"/>
        <v>553.02008212276553</v>
      </c>
      <c r="M133">
        <f t="shared" si="39"/>
        <v>56.074072981814666</v>
      </c>
      <c r="N133">
        <f t="shared" si="40"/>
        <v>76.999073965155617</v>
      </c>
      <c r="O133">
        <f t="shared" si="41"/>
        <v>2.1450528255394053E-2</v>
      </c>
      <c r="P133">
        <f t="shared" si="42"/>
        <v>2.7620993005036101</v>
      </c>
      <c r="Q133">
        <f t="shared" si="43"/>
        <v>2.1358409999180098E-2</v>
      </c>
      <c r="R133">
        <f t="shared" si="44"/>
        <v>1.3357249623716694E-2</v>
      </c>
      <c r="S133">
        <f t="shared" si="45"/>
        <v>226.13793887439195</v>
      </c>
      <c r="T133">
        <f t="shared" si="46"/>
        <v>35.245477619963225</v>
      </c>
      <c r="U133">
        <f t="shared" si="47"/>
        <v>34.120337500000012</v>
      </c>
      <c r="V133">
        <f t="shared" si="48"/>
        <v>5.3789795911504479</v>
      </c>
      <c r="W133">
        <f t="shared" si="49"/>
        <v>69.81857592897795</v>
      </c>
      <c r="X133">
        <f t="shared" si="50"/>
        <v>3.7188156025835153</v>
      </c>
      <c r="Y133">
        <f t="shared" si="51"/>
        <v>5.3263985309102164</v>
      </c>
      <c r="Z133">
        <f t="shared" si="52"/>
        <v>1.6601639885669326</v>
      </c>
      <c r="AA133">
        <f t="shared" si="53"/>
        <v>-16.146242505004217</v>
      </c>
      <c r="AB133">
        <f t="shared" si="54"/>
        <v>-26.230548902645509</v>
      </c>
      <c r="AC133">
        <f t="shared" si="55"/>
        <v>-2.1970066584516403</v>
      </c>
      <c r="AD133">
        <f t="shared" si="56"/>
        <v>181.56414080829057</v>
      </c>
      <c r="AE133">
        <f t="shared" si="57"/>
        <v>13.302802995350776</v>
      </c>
      <c r="AF133">
        <f t="shared" si="58"/>
        <v>0.33281260248532624</v>
      </c>
      <c r="AG133">
        <f t="shared" si="59"/>
        <v>2.5162663286021481</v>
      </c>
      <c r="AH133">
        <v>803.64619758298875</v>
      </c>
      <c r="AI133">
        <v>791.42935757575754</v>
      </c>
      <c r="AJ133">
        <v>1.724799428248736</v>
      </c>
      <c r="AK133">
        <v>66.400829897101715</v>
      </c>
      <c r="AL133">
        <f t="shared" si="60"/>
        <v>0.36612794795927928</v>
      </c>
      <c r="AM133">
        <v>36.29163505290277</v>
      </c>
      <c r="AN133">
        <v>36.679413333333343</v>
      </c>
      <c r="AO133">
        <v>5.5478184743530112E-3</v>
      </c>
      <c r="AP133">
        <v>80.259830754641285</v>
      </c>
      <c r="AQ133">
        <v>4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47040.51474884167</v>
      </c>
      <c r="AV133">
        <f t="shared" si="64"/>
        <v>1200.1199999999999</v>
      </c>
      <c r="AW133">
        <f t="shared" si="65"/>
        <v>1026.027632577405</v>
      </c>
      <c r="AX133">
        <f t="shared" si="66"/>
        <v>0.85493753339449818</v>
      </c>
      <c r="AY133">
        <f t="shared" si="67"/>
        <v>0.18842943945138149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1675365930.2874999</v>
      </c>
      <c r="BF133">
        <v>759.38900000000001</v>
      </c>
      <c r="BG133">
        <v>775.65024999999991</v>
      </c>
      <c r="BH133">
        <v>36.676124999999999</v>
      </c>
      <c r="BI133">
        <v>36.291525</v>
      </c>
      <c r="BJ133">
        <v>765.79562499999997</v>
      </c>
      <c r="BK133">
        <v>36.419924999999999</v>
      </c>
      <c r="BL133">
        <v>500.16587500000003</v>
      </c>
      <c r="BM133">
        <v>101.295875</v>
      </c>
      <c r="BN133">
        <v>0.100213125</v>
      </c>
      <c r="BO133">
        <v>33.944187499999998</v>
      </c>
      <c r="BP133">
        <v>34.120337500000012</v>
      </c>
      <c r="BQ133">
        <v>999.9</v>
      </c>
      <c r="BR133">
        <v>0</v>
      </c>
      <c r="BS133">
        <v>0</v>
      </c>
      <c r="BT133">
        <v>8958.5162500000006</v>
      </c>
      <c r="BU133">
        <v>0</v>
      </c>
      <c r="BV133">
        <v>356.43837500000001</v>
      </c>
      <c r="BW133">
        <v>-16.261537499999999</v>
      </c>
      <c r="BX133">
        <v>788.30074999999999</v>
      </c>
      <c r="BY133">
        <v>804.86012500000004</v>
      </c>
      <c r="BZ133">
        <v>0.384615875</v>
      </c>
      <c r="CA133">
        <v>775.65024999999991</v>
      </c>
      <c r="CB133">
        <v>36.291525</v>
      </c>
      <c r="CC133">
        <v>3.7151399999999999</v>
      </c>
      <c r="CD133">
        <v>3.67618</v>
      </c>
      <c r="CE133">
        <v>27.636399999999998</v>
      </c>
      <c r="CF133">
        <v>27.456162500000001</v>
      </c>
      <c r="CG133">
        <v>1200.1199999999999</v>
      </c>
      <c r="CH133">
        <v>0.49999975000000002</v>
      </c>
      <c r="CI133">
        <v>0.50000025000000003</v>
      </c>
      <c r="CJ133">
        <v>0</v>
      </c>
      <c r="CK133">
        <v>843.08912499999997</v>
      </c>
      <c r="CL133">
        <v>4.9990899999999998</v>
      </c>
      <c r="CM133">
        <v>8838.5475000000006</v>
      </c>
      <c r="CN133">
        <v>9558.8125</v>
      </c>
      <c r="CO133">
        <v>44.632750000000001</v>
      </c>
      <c r="CP133">
        <v>47.375</v>
      </c>
      <c r="CQ133">
        <v>45.561999999999998</v>
      </c>
      <c r="CR133">
        <v>46.061999999999998</v>
      </c>
      <c r="CS133">
        <v>46</v>
      </c>
      <c r="CT133">
        <v>597.56124999999997</v>
      </c>
      <c r="CU133">
        <v>597.5625</v>
      </c>
      <c r="CV133">
        <v>0</v>
      </c>
      <c r="CW133">
        <v>1675365951.0999999</v>
      </c>
      <c r="CX133">
        <v>0</v>
      </c>
      <c r="CY133">
        <v>1675363412.5999999</v>
      </c>
      <c r="CZ133" t="s">
        <v>356</v>
      </c>
      <c r="DA133">
        <v>1675363412.5999999</v>
      </c>
      <c r="DB133">
        <v>1675363407.5999999</v>
      </c>
      <c r="DC133">
        <v>2</v>
      </c>
      <c r="DD133">
        <v>-0.36699999999999999</v>
      </c>
      <c r="DE133">
        <v>-1.9E-2</v>
      </c>
      <c r="DF133">
        <v>-5.625</v>
      </c>
      <c r="DG133">
        <v>0.25600000000000001</v>
      </c>
      <c r="DH133">
        <v>415</v>
      </c>
      <c r="DI133">
        <v>35</v>
      </c>
      <c r="DJ133">
        <v>0.26</v>
      </c>
      <c r="DK133">
        <v>0.03</v>
      </c>
      <c r="DL133">
        <v>-16.2323275</v>
      </c>
      <c r="DM133">
        <v>-0.23011969981231081</v>
      </c>
      <c r="DN133">
        <v>3.8682360240166178E-2</v>
      </c>
      <c r="DO133">
        <v>0</v>
      </c>
      <c r="DP133">
        <v>0.36972034999999998</v>
      </c>
      <c r="DQ133">
        <v>8.7342934333957525E-2</v>
      </c>
      <c r="DR133">
        <v>8.6213252100532725E-3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2.9468399999999999</v>
      </c>
      <c r="EB133">
        <v>2.62364</v>
      </c>
      <c r="EC133">
        <v>0.15704099999999999</v>
      </c>
      <c r="ED133">
        <v>0.15722800000000001</v>
      </c>
      <c r="EE133">
        <v>0.14638799999999999</v>
      </c>
      <c r="EF133">
        <v>0.14401700000000001</v>
      </c>
      <c r="EG133">
        <v>25363.1</v>
      </c>
      <c r="EH133">
        <v>25781.1</v>
      </c>
      <c r="EI133">
        <v>27999.4</v>
      </c>
      <c r="EJ133">
        <v>29452.3</v>
      </c>
      <c r="EK133">
        <v>32895.300000000003</v>
      </c>
      <c r="EL133">
        <v>35017.1</v>
      </c>
      <c r="EM133">
        <v>39528.800000000003</v>
      </c>
      <c r="EN133">
        <v>42116.7</v>
      </c>
      <c r="EO133">
        <v>1.94848</v>
      </c>
      <c r="EP133">
        <v>1.9111</v>
      </c>
      <c r="EQ133">
        <v>0.123415</v>
      </c>
      <c r="ER133">
        <v>0</v>
      </c>
      <c r="ES133">
        <v>32.139000000000003</v>
      </c>
      <c r="ET133">
        <v>999.9</v>
      </c>
      <c r="EU133">
        <v>73.3</v>
      </c>
      <c r="EV133">
        <v>34.299999999999997</v>
      </c>
      <c r="EW133">
        <v>39.313400000000001</v>
      </c>
      <c r="EX133">
        <v>57.51</v>
      </c>
      <c r="EY133">
        <v>2.9807700000000001</v>
      </c>
      <c r="EZ133">
        <v>1</v>
      </c>
      <c r="FA133">
        <v>0.53964699999999999</v>
      </c>
      <c r="FB133">
        <v>0.810172</v>
      </c>
      <c r="FC133">
        <v>20.268899999999999</v>
      </c>
      <c r="FD133">
        <v>5.2178899999999997</v>
      </c>
      <c r="FE133">
        <v>12.0098</v>
      </c>
      <c r="FF133">
        <v>4.9859999999999998</v>
      </c>
      <c r="FG133">
        <v>3.2845300000000002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1.8642099999999999</v>
      </c>
      <c r="FO133">
        <v>1.8603499999999999</v>
      </c>
      <c r="FP133">
        <v>1.8609599999999999</v>
      </c>
      <c r="FQ133">
        <v>1.86019</v>
      </c>
      <c r="FR133">
        <v>1.86188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-6.4139999999999997</v>
      </c>
      <c r="GH133">
        <v>0.25619999999999998</v>
      </c>
      <c r="GI133">
        <v>-4.2478098867432763</v>
      </c>
      <c r="GJ133">
        <v>-3.9744887815693084E-3</v>
      </c>
      <c r="GK133">
        <v>1.847162108954052E-6</v>
      </c>
      <c r="GL133">
        <v>-4.4217609294687878E-10</v>
      </c>
      <c r="GM133">
        <v>0.25621500000000452</v>
      </c>
      <c r="GN133">
        <v>0</v>
      </c>
      <c r="GO133">
        <v>0</v>
      </c>
      <c r="GP133">
        <v>0</v>
      </c>
      <c r="GQ133">
        <v>6</v>
      </c>
      <c r="GR133">
        <v>2080</v>
      </c>
      <c r="GS133">
        <v>4</v>
      </c>
      <c r="GT133">
        <v>32</v>
      </c>
      <c r="GU133">
        <v>42</v>
      </c>
      <c r="GV133">
        <v>42.1</v>
      </c>
      <c r="GW133">
        <v>1.8371599999999999</v>
      </c>
      <c r="GX133">
        <v>2.5402800000000001</v>
      </c>
      <c r="GY133">
        <v>1.4489700000000001</v>
      </c>
      <c r="GZ133">
        <v>2.323</v>
      </c>
      <c r="HA133">
        <v>1.5478499999999999</v>
      </c>
      <c r="HB133">
        <v>2.3144499999999999</v>
      </c>
      <c r="HC133">
        <v>38.994</v>
      </c>
      <c r="HD133">
        <v>15.1915</v>
      </c>
      <c r="HE133">
        <v>18</v>
      </c>
      <c r="HF133">
        <v>508.68900000000002</v>
      </c>
      <c r="HG133">
        <v>526.23400000000004</v>
      </c>
      <c r="HH133">
        <v>30.9999</v>
      </c>
      <c r="HI133">
        <v>34.219900000000003</v>
      </c>
      <c r="HJ133">
        <v>30.000599999999999</v>
      </c>
      <c r="HK133">
        <v>34.017299999999999</v>
      </c>
      <c r="HL133">
        <v>34.015700000000002</v>
      </c>
      <c r="HM133">
        <v>36.790399999999998</v>
      </c>
      <c r="HN133">
        <v>12.849600000000001</v>
      </c>
      <c r="HO133">
        <v>100</v>
      </c>
      <c r="HP133">
        <v>31</v>
      </c>
      <c r="HQ133">
        <v>789.24099999999999</v>
      </c>
      <c r="HR133">
        <v>36.274299999999997</v>
      </c>
      <c r="HS133">
        <v>98.671499999999995</v>
      </c>
      <c r="HT133">
        <v>97.646799999999999</v>
      </c>
    </row>
    <row r="134" spans="1:228" x14ac:dyDescent="0.2">
      <c r="A134">
        <v>119</v>
      </c>
      <c r="B134">
        <v>1675365936.5999999</v>
      </c>
      <c r="C134">
        <v>471.09999990463263</v>
      </c>
      <c r="D134" t="s">
        <v>597</v>
      </c>
      <c r="E134" t="s">
        <v>598</v>
      </c>
      <c r="F134">
        <v>4</v>
      </c>
      <c r="G134">
        <v>1675365934.5999999</v>
      </c>
      <c r="H134">
        <f t="shared" si="34"/>
        <v>3.3651189093633578E-4</v>
      </c>
      <c r="I134">
        <f t="shared" si="35"/>
        <v>0.33651189093633577</v>
      </c>
      <c r="J134">
        <f t="shared" si="36"/>
        <v>2.474370720685481</v>
      </c>
      <c r="K134">
        <f t="shared" si="37"/>
        <v>766.58628571428574</v>
      </c>
      <c r="L134">
        <f t="shared" si="38"/>
        <v>546.15559131135581</v>
      </c>
      <c r="M134">
        <f t="shared" si="39"/>
        <v>55.37840118868187</v>
      </c>
      <c r="N134">
        <f t="shared" si="40"/>
        <v>77.72935689277918</v>
      </c>
      <c r="O134">
        <f t="shared" si="41"/>
        <v>1.9629450472757205E-2</v>
      </c>
      <c r="P134">
        <f t="shared" si="42"/>
        <v>2.769133768947099</v>
      </c>
      <c r="Q134">
        <f t="shared" si="43"/>
        <v>1.9552474177581883E-2</v>
      </c>
      <c r="R134">
        <f t="shared" si="44"/>
        <v>1.2227187115027582E-2</v>
      </c>
      <c r="S134">
        <f t="shared" si="45"/>
        <v>226.11776014847675</v>
      </c>
      <c r="T134">
        <f t="shared" si="46"/>
        <v>35.264660561767755</v>
      </c>
      <c r="U134">
        <f t="shared" si="47"/>
        <v>34.143885714285723</v>
      </c>
      <c r="V134">
        <f t="shared" si="48"/>
        <v>5.3860428589270581</v>
      </c>
      <c r="W134">
        <f t="shared" si="49"/>
        <v>69.77175195485016</v>
      </c>
      <c r="X134">
        <f t="shared" si="50"/>
        <v>3.719287782597239</v>
      </c>
      <c r="Y134">
        <f t="shared" si="51"/>
        <v>5.3306498380662983</v>
      </c>
      <c r="Z134">
        <f t="shared" si="52"/>
        <v>1.6667550763298191</v>
      </c>
      <c r="AA134">
        <f t="shared" si="53"/>
        <v>-14.840174390292407</v>
      </c>
      <c r="AB134">
        <f t="shared" si="54"/>
        <v>-27.678280669925975</v>
      </c>
      <c r="AC134">
        <f t="shared" si="55"/>
        <v>-2.3128036122659337</v>
      </c>
      <c r="AD134">
        <f t="shared" si="56"/>
        <v>181.28650147599242</v>
      </c>
      <c r="AE134">
        <f t="shared" si="57"/>
        <v>13.378091149836706</v>
      </c>
      <c r="AF134">
        <f t="shared" si="58"/>
        <v>0.33536580440412683</v>
      </c>
      <c r="AG134">
        <f t="shared" si="59"/>
        <v>2.474370720685481</v>
      </c>
      <c r="AH134">
        <v>810.69376434152377</v>
      </c>
      <c r="AI134">
        <v>798.40379393939384</v>
      </c>
      <c r="AJ134">
        <v>1.7485979629334221</v>
      </c>
      <c r="AK134">
        <v>66.400829897101715</v>
      </c>
      <c r="AL134">
        <f t="shared" si="60"/>
        <v>0.33651189093633577</v>
      </c>
      <c r="AM134">
        <v>36.291921211953166</v>
      </c>
      <c r="AN134">
        <v>36.68240060606059</v>
      </c>
      <c r="AO134">
        <v>-2.5109599117825152E-4</v>
      </c>
      <c r="AP134">
        <v>80.259830754641285</v>
      </c>
      <c r="AQ134">
        <v>4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47231.251664810552</v>
      </c>
      <c r="AV134">
        <f t="shared" si="64"/>
        <v>1200.005714285714</v>
      </c>
      <c r="AW134">
        <f t="shared" si="65"/>
        <v>1025.9306280562053</v>
      </c>
      <c r="AX134">
        <f t="shared" si="66"/>
        <v>0.85493811891293836</v>
      </c>
      <c r="AY134">
        <f t="shared" si="67"/>
        <v>0.18843056950197112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1675365934.5999999</v>
      </c>
      <c r="BF134">
        <v>766.58628571428574</v>
      </c>
      <c r="BG134">
        <v>782.94342857142863</v>
      </c>
      <c r="BH134">
        <v>36.680542857142861</v>
      </c>
      <c r="BI134">
        <v>36.292985714285713</v>
      </c>
      <c r="BJ134">
        <v>773.00685714285726</v>
      </c>
      <c r="BK134">
        <v>36.424342857142847</v>
      </c>
      <c r="BL134">
        <v>500.15499999999997</v>
      </c>
      <c r="BM134">
        <v>101.29685714285711</v>
      </c>
      <c r="BN134">
        <v>9.989145714285716E-2</v>
      </c>
      <c r="BO134">
        <v>33.958485714285708</v>
      </c>
      <c r="BP134">
        <v>34.143885714285723</v>
      </c>
      <c r="BQ134">
        <v>999.89999999999986</v>
      </c>
      <c r="BR134">
        <v>0</v>
      </c>
      <c r="BS134">
        <v>0</v>
      </c>
      <c r="BT134">
        <v>8995.7142857142862</v>
      </c>
      <c r="BU134">
        <v>0</v>
      </c>
      <c r="BV134">
        <v>356.31900000000002</v>
      </c>
      <c r="BW134">
        <v>-16.35718571428572</v>
      </c>
      <c r="BX134">
        <v>795.77599999999995</v>
      </c>
      <c r="BY134">
        <v>812.42914285714289</v>
      </c>
      <c r="BZ134">
        <v>0.38759628571428573</v>
      </c>
      <c r="CA134">
        <v>782.94342857142863</v>
      </c>
      <c r="CB134">
        <v>36.292985714285713</v>
      </c>
      <c r="CC134">
        <v>3.7156257142857152</v>
      </c>
      <c r="CD134">
        <v>3.676364285714286</v>
      </c>
      <c r="CE134">
        <v>27.63861428571429</v>
      </c>
      <c r="CF134">
        <v>27.45701428571428</v>
      </c>
      <c r="CG134">
        <v>1200.005714285714</v>
      </c>
      <c r="CH134">
        <v>0.49997928571428568</v>
      </c>
      <c r="CI134">
        <v>0.50002071428571426</v>
      </c>
      <c r="CJ134">
        <v>0</v>
      </c>
      <c r="CK134">
        <v>842.95871428571422</v>
      </c>
      <c r="CL134">
        <v>4.9990899999999998</v>
      </c>
      <c r="CM134">
        <v>8836.017142857143</v>
      </c>
      <c r="CN134">
        <v>9557.8271428571425</v>
      </c>
      <c r="CO134">
        <v>44.669285714285706</v>
      </c>
      <c r="CP134">
        <v>47.375</v>
      </c>
      <c r="CQ134">
        <v>45.561999999999998</v>
      </c>
      <c r="CR134">
        <v>46.071000000000012</v>
      </c>
      <c r="CS134">
        <v>46</v>
      </c>
      <c r="CT134">
        <v>597.4799999999999</v>
      </c>
      <c r="CU134">
        <v>597.52857142857135</v>
      </c>
      <c r="CV134">
        <v>0</v>
      </c>
      <c r="CW134">
        <v>1675365954.7</v>
      </c>
      <c r="CX134">
        <v>0</v>
      </c>
      <c r="CY134">
        <v>1675363412.5999999</v>
      </c>
      <c r="CZ134" t="s">
        <v>356</v>
      </c>
      <c r="DA134">
        <v>1675363412.5999999</v>
      </c>
      <c r="DB134">
        <v>1675363407.5999999</v>
      </c>
      <c r="DC134">
        <v>2</v>
      </c>
      <c r="DD134">
        <v>-0.36699999999999999</v>
      </c>
      <c r="DE134">
        <v>-1.9E-2</v>
      </c>
      <c r="DF134">
        <v>-5.625</v>
      </c>
      <c r="DG134">
        <v>0.25600000000000001</v>
      </c>
      <c r="DH134">
        <v>415</v>
      </c>
      <c r="DI134">
        <v>35</v>
      </c>
      <c r="DJ134">
        <v>0.26</v>
      </c>
      <c r="DK134">
        <v>0.03</v>
      </c>
      <c r="DL134">
        <v>-16.262619999999998</v>
      </c>
      <c r="DM134">
        <v>-0.4416900562851685</v>
      </c>
      <c r="DN134">
        <v>5.366363386875677E-2</v>
      </c>
      <c r="DO134">
        <v>0</v>
      </c>
      <c r="DP134">
        <v>0.37547312500000002</v>
      </c>
      <c r="DQ134">
        <v>9.1177699812381816E-2</v>
      </c>
      <c r="DR134">
        <v>9.0055782745682156E-3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2.9471500000000002</v>
      </c>
      <c r="EB134">
        <v>2.6236799999999998</v>
      </c>
      <c r="EC134">
        <v>0.15796199999999999</v>
      </c>
      <c r="ED134">
        <v>0.15813099999999999</v>
      </c>
      <c r="EE134">
        <v>0.146394</v>
      </c>
      <c r="EF134">
        <v>0.14402400000000001</v>
      </c>
      <c r="EG134">
        <v>25335.4</v>
      </c>
      <c r="EH134">
        <v>25753.8</v>
      </c>
      <c r="EI134">
        <v>27999.5</v>
      </c>
      <c r="EJ134">
        <v>29452.799999999999</v>
      </c>
      <c r="EK134">
        <v>32895.1</v>
      </c>
      <c r="EL134">
        <v>35017.599999999999</v>
      </c>
      <c r="EM134">
        <v>39528.800000000003</v>
      </c>
      <c r="EN134">
        <v>42117.5</v>
      </c>
      <c r="EO134">
        <v>1.94825</v>
      </c>
      <c r="EP134">
        <v>1.9111800000000001</v>
      </c>
      <c r="EQ134">
        <v>0.12321799999999999</v>
      </c>
      <c r="ER134">
        <v>0</v>
      </c>
      <c r="ES134">
        <v>32.158299999999997</v>
      </c>
      <c r="ET134">
        <v>999.9</v>
      </c>
      <c r="EU134">
        <v>73.3</v>
      </c>
      <c r="EV134">
        <v>34.299999999999997</v>
      </c>
      <c r="EW134">
        <v>39.3155</v>
      </c>
      <c r="EX134">
        <v>57.69</v>
      </c>
      <c r="EY134">
        <v>2.1794899999999999</v>
      </c>
      <c r="EZ134">
        <v>1</v>
      </c>
      <c r="FA134">
        <v>0.53998999999999997</v>
      </c>
      <c r="FB134">
        <v>0.81221399999999999</v>
      </c>
      <c r="FC134">
        <v>20.269100000000002</v>
      </c>
      <c r="FD134">
        <v>5.2184900000000001</v>
      </c>
      <c r="FE134">
        <v>12.0098</v>
      </c>
      <c r="FF134">
        <v>4.9855499999999999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1.86422</v>
      </c>
      <c r="FO134">
        <v>1.8603400000000001</v>
      </c>
      <c r="FP134">
        <v>1.8609599999999999</v>
      </c>
      <c r="FQ134">
        <v>1.8602000000000001</v>
      </c>
      <c r="FR134">
        <v>1.86188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-6.4269999999999996</v>
      </c>
      <c r="GH134">
        <v>0.25619999999999998</v>
      </c>
      <c r="GI134">
        <v>-4.2478098867432763</v>
      </c>
      <c r="GJ134">
        <v>-3.9744887815693084E-3</v>
      </c>
      <c r="GK134">
        <v>1.847162108954052E-6</v>
      </c>
      <c r="GL134">
        <v>-4.4217609294687878E-10</v>
      </c>
      <c r="GM134">
        <v>0.25621500000000452</v>
      </c>
      <c r="GN134">
        <v>0</v>
      </c>
      <c r="GO134">
        <v>0</v>
      </c>
      <c r="GP134">
        <v>0</v>
      </c>
      <c r="GQ134">
        <v>6</v>
      </c>
      <c r="GR134">
        <v>2080</v>
      </c>
      <c r="GS134">
        <v>4</v>
      </c>
      <c r="GT134">
        <v>32</v>
      </c>
      <c r="GU134">
        <v>42.1</v>
      </c>
      <c r="GV134">
        <v>42.1</v>
      </c>
      <c r="GW134">
        <v>1.85059</v>
      </c>
      <c r="GX134">
        <v>2.5537100000000001</v>
      </c>
      <c r="GY134">
        <v>1.4489700000000001</v>
      </c>
      <c r="GZ134">
        <v>2.323</v>
      </c>
      <c r="HA134">
        <v>1.5478499999999999</v>
      </c>
      <c r="HB134">
        <v>2.3120099999999999</v>
      </c>
      <c r="HC134">
        <v>38.994</v>
      </c>
      <c r="HD134">
        <v>15.1477</v>
      </c>
      <c r="HE134">
        <v>18</v>
      </c>
      <c r="HF134">
        <v>508.58499999999998</v>
      </c>
      <c r="HG134">
        <v>526.33500000000004</v>
      </c>
      <c r="HH134">
        <v>31.000299999999999</v>
      </c>
      <c r="HI134">
        <v>34.224600000000002</v>
      </c>
      <c r="HJ134">
        <v>30.000499999999999</v>
      </c>
      <c r="HK134">
        <v>34.0229</v>
      </c>
      <c r="HL134">
        <v>34.021099999999997</v>
      </c>
      <c r="HM134">
        <v>37.0471</v>
      </c>
      <c r="HN134">
        <v>12.849600000000001</v>
      </c>
      <c r="HO134">
        <v>100</v>
      </c>
      <c r="HP134">
        <v>31</v>
      </c>
      <c r="HQ134">
        <v>795.91899999999998</v>
      </c>
      <c r="HR134">
        <v>36.263599999999997</v>
      </c>
      <c r="HS134">
        <v>98.671599999999998</v>
      </c>
      <c r="HT134">
        <v>97.648499999999999</v>
      </c>
    </row>
    <row r="135" spans="1:228" x14ac:dyDescent="0.2">
      <c r="A135">
        <v>120</v>
      </c>
      <c r="B135">
        <v>1675365940.5999999</v>
      </c>
      <c r="C135">
        <v>475.09999990463263</v>
      </c>
      <c r="D135" t="s">
        <v>599</v>
      </c>
      <c r="E135" t="s">
        <v>600</v>
      </c>
      <c r="F135">
        <v>4</v>
      </c>
      <c r="G135">
        <v>1675365938.2874999</v>
      </c>
      <c r="H135">
        <f t="shared" si="34"/>
        <v>3.4537552477925963E-4</v>
      </c>
      <c r="I135">
        <f t="shared" si="35"/>
        <v>0.34537552477925965</v>
      </c>
      <c r="J135">
        <f t="shared" si="36"/>
        <v>2.5587450688814872</v>
      </c>
      <c r="K135">
        <f t="shared" si="37"/>
        <v>772.78112499999997</v>
      </c>
      <c r="L135">
        <f t="shared" si="38"/>
        <v>550.05289569935792</v>
      </c>
      <c r="M135">
        <f t="shared" si="39"/>
        <v>55.772142637919586</v>
      </c>
      <c r="N135">
        <f t="shared" si="40"/>
        <v>78.355480842607747</v>
      </c>
      <c r="O135">
        <f t="shared" si="41"/>
        <v>2.0091068040291874E-2</v>
      </c>
      <c r="P135">
        <f t="shared" si="42"/>
        <v>2.7746640439074262</v>
      </c>
      <c r="Q135">
        <f t="shared" si="43"/>
        <v>2.0010596777571183E-2</v>
      </c>
      <c r="R135">
        <f t="shared" si="44"/>
        <v>1.2513826041182927E-2</v>
      </c>
      <c r="S135">
        <f t="shared" si="45"/>
        <v>226.12011741139818</v>
      </c>
      <c r="T135">
        <f t="shared" si="46"/>
        <v>35.270126569044848</v>
      </c>
      <c r="U135">
        <f t="shared" si="47"/>
        <v>34.161437499999998</v>
      </c>
      <c r="V135">
        <f t="shared" si="48"/>
        <v>5.3913127473442257</v>
      </c>
      <c r="W135">
        <f t="shared" si="49"/>
        <v>69.74352399442283</v>
      </c>
      <c r="X135">
        <f t="shared" si="50"/>
        <v>3.7199154102299272</v>
      </c>
      <c r="Y135">
        <f t="shared" si="51"/>
        <v>5.3337072708390778</v>
      </c>
      <c r="Z135">
        <f t="shared" si="52"/>
        <v>1.6713973371142985</v>
      </c>
      <c r="AA135">
        <f t="shared" si="53"/>
        <v>-15.23106064276535</v>
      </c>
      <c r="AB135">
        <f t="shared" si="54"/>
        <v>-28.821807772902741</v>
      </c>
      <c r="AC135">
        <f t="shared" si="55"/>
        <v>-2.4038836184280536</v>
      </c>
      <c r="AD135">
        <f t="shared" si="56"/>
        <v>179.66336537730206</v>
      </c>
      <c r="AE135">
        <f t="shared" si="57"/>
        <v>13.324185445057216</v>
      </c>
      <c r="AF135">
        <f t="shared" si="58"/>
        <v>0.33826071560565479</v>
      </c>
      <c r="AG135">
        <f t="shared" si="59"/>
        <v>2.5587450688814872</v>
      </c>
      <c r="AH135">
        <v>817.60516703905785</v>
      </c>
      <c r="AI135">
        <v>805.3303696969698</v>
      </c>
      <c r="AJ135">
        <v>1.725573802389281</v>
      </c>
      <c r="AK135">
        <v>66.400829897101715</v>
      </c>
      <c r="AL135">
        <f t="shared" si="60"/>
        <v>0.34537552477925965</v>
      </c>
      <c r="AM135">
        <v>36.295238618440798</v>
      </c>
      <c r="AN135">
        <v>36.691196969696968</v>
      </c>
      <c r="AO135">
        <v>5.0468980849401024E-4</v>
      </c>
      <c r="AP135">
        <v>80.259830754641285</v>
      </c>
      <c r="AQ135">
        <v>4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47381.494964579782</v>
      </c>
      <c r="AV135">
        <f t="shared" si="64"/>
        <v>1200.0262499999999</v>
      </c>
      <c r="AW135">
        <f t="shared" si="65"/>
        <v>1025.9474012494288</v>
      </c>
      <c r="AX135">
        <f t="shared" si="66"/>
        <v>0.85493746595078979</v>
      </c>
      <c r="AY135">
        <f t="shared" si="67"/>
        <v>0.18842930928502455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1675365938.2874999</v>
      </c>
      <c r="BF135">
        <v>772.78112499999997</v>
      </c>
      <c r="BG135">
        <v>789.08087499999999</v>
      </c>
      <c r="BH135">
        <v>36.687674999999999</v>
      </c>
      <c r="BI135">
        <v>36.296725000000002</v>
      </c>
      <c r="BJ135">
        <v>779.21349999999995</v>
      </c>
      <c r="BK135">
        <v>36.431475000000013</v>
      </c>
      <c r="BL135">
        <v>500.09062499999999</v>
      </c>
      <c r="BM135">
        <v>101.294375</v>
      </c>
      <c r="BN135">
        <v>9.9769225000000003E-2</v>
      </c>
      <c r="BO135">
        <v>33.968762499999997</v>
      </c>
      <c r="BP135">
        <v>34.161437499999998</v>
      </c>
      <c r="BQ135">
        <v>999.9</v>
      </c>
      <c r="BR135">
        <v>0</v>
      </c>
      <c r="BS135">
        <v>0</v>
      </c>
      <c r="BT135">
        <v>9025.3112500000007</v>
      </c>
      <c r="BU135">
        <v>0</v>
      </c>
      <c r="BV135">
        <v>352.23337500000002</v>
      </c>
      <c r="BW135">
        <v>-16.299712499999998</v>
      </c>
      <c r="BX135">
        <v>802.212625</v>
      </c>
      <c r="BY135">
        <v>818.80050000000006</v>
      </c>
      <c r="BZ135">
        <v>0.39097274999999998</v>
      </c>
      <c r="CA135">
        <v>789.08087499999999</v>
      </c>
      <c r="CB135">
        <v>36.296725000000002</v>
      </c>
      <c r="CC135">
        <v>3.7162600000000001</v>
      </c>
      <c r="CD135">
        <v>3.6766562500000002</v>
      </c>
      <c r="CE135">
        <v>27.641549999999999</v>
      </c>
      <c r="CF135">
        <v>27.4583625</v>
      </c>
      <c r="CG135">
        <v>1200.0262499999999</v>
      </c>
      <c r="CH135">
        <v>0.50000137499999997</v>
      </c>
      <c r="CI135">
        <v>0.49999862499999997</v>
      </c>
      <c r="CJ135">
        <v>0</v>
      </c>
      <c r="CK135">
        <v>842.68724999999995</v>
      </c>
      <c r="CL135">
        <v>4.9990899999999998</v>
      </c>
      <c r="CM135">
        <v>8834.8150000000005</v>
      </c>
      <c r="CN135">
        <v>9558.0800000000017</v>
      </c>
      <c r="CO135">
        <v>44.686999999999998</v>
      </c>
      <c r="CP135">
        <v>47.375</v>
      </c>
      <c r="CQ135">
        <v>45.561999999999998</v>
      </c>
      <c r="CR135">
        <v>46.093499999999999</v>
      </c>
      <c r="CS135">
        <v>46</v>
      </c>
      <c r="CT135">
        <v>597.51625000000001</v>
      </c>
      <c r="CU135">
        <v>597.51250000000005</v>
      </c>
      <c r="CV135">
        <v>0</v>
      </c>
      <c r="CW135">
        <v>1675365958.9000001</v>
      </c>
      <c r="CX135">
        <v>0</v>
      </c>
      <c r="CY135">
        <v>1675363412.5999999</v>
      </c>
      <c r="CZ135" t="s">
        <v>356</v>
      </c>
      <c r="DA135">
        <v>1675363412.5999999</v>
      </c>
      <c r="DB135">
        <v>1675363407.5999999</v>
      </c>
      <c r="DC135">
        <v>2</v>
      </c>
      <c r="DD135">
        <v>-0.36699999999999999</v>
      </c>
      <c r="DE135">
        <v>-1.9E-2</v>
      </c>
      <c r="DF135">
        <v>-5.625</v>
      </c>
      <c r="DG135">
        <v>0.25600000000000001</v>
      </c>
      <c r="DH135">
        <v>415</v>
      </c>
      <c r="DI135">
        <v>35</v>
      </c>
      <c r="DJ135">
        <v>0.26</v>
      </c>
      <c r="DK135">
        <v>0.03</v>
      </c>
      <c r="DL135">
        <v>-16.282240000000002</v>
      </c>
      <c r="DM135">
        <v>-0.26703264540337601</v>
      </c>
      <c r="DN135">
        <v>4.4881119638440367E-2</v>
      </c>
      <c r="DO135">
        <v>0</v>
      </c>
      <c r="DP135">
        <v>0.38083672499999999</v>
      </c>
      <c r="DQ135">
        <v>7.7897684803001896E-2</v>
      </c>
      <c r="DR135">
        <v>7.8116471086048774E-3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2.9467099999999999</v>
      </c>
      <c r="EB135">
        <v>2.6238299999999999</v>
      </c>
      <c r="EC135">
        <v>0.158861</v>
      </c>
      <c r="ED135">
        <v>0.159025</v>
      </c>
      <c r="EE135">
        <v>0.14640300000000001</v>
      </c>
      <c r="EF135">
        <v>0.14402200000000001</v>
      </c>
      <c r="EG135">
        <v>25307.5</v>
      </c>
      <c r="EH135">
        <v>25725.7</v>
      </c>
      <c r="EI135">
        <v>27998.7</v>
      </c>
      <c r="EJ135">
        <v>29452.1</v>
      </c>
      <c r="EK135">
        <v>32893.9</v>
      </c>
      <c r="EL135">
        <v>35016.6</v>
      </c>
      <c r="EM135">
        <v>39527.699999999997</v>
      </c>
      <c r="EN135">
        <v>42116.2</v>
      </c>
      <c r="EO135">
        <v>1.9482999999999999</v>
      </c>
      <c r="EP135">
        <v>1.91107</v>
      </c>
      <c r="EQ135">
        <v>0.122804</v>
      </c>
      <c r="ER135">
        <v>0</v>
      </c>
      <c r="ES135">
        <v>32.179600000000001</v>
      </c>
      <c r="ET135">
        <v>999.9</v>
      </c>
      <c r="EU135">
        <v>73.3</v>
      </c>
      <c r="EV135">
        <v>34.299999999999997</v>
      </c>
      <c r="EW135">
        <v>39.315600000000003</v>
      </c>
      <c r="EX135">
        <v>57.24</v>
      </c>
      <c r="EY135">
        <v>2.77644</v>
      </c>
      <c r="EZ135">
        <v>1</v>
      </c>
      <c r="FA135">
        <v>0.54035100000000003</v>
      </c>
      <c r="FB135">
        <v>0.81668300000000005</v>
      </c>
      <c r="FC135">
        <v>20.269100000000002</v>
      </c>
      <c r="FD135">
        <v>5.2183400000000004</v>
      </c>
      <c r="FE135">
        <v>12.0099</v>
      </c>
      <c r="FF135">
        <v>4.9859499999999999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1.8642300000000001</v>
      </c>
      <c r="FO135">
        <v>1.8603499999999999</v>
      </c>
      <c r="FP135">
        <v>1.86097</v>
      </c>
      <c r="FQ135">
        <v>1.8602000000000001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-6.44</v>
      </c>
      <c r="GH135">
        <v>0.25619999999999998</v>
      </c>
      <c r="GI135">
        <v>-4.2478098867432763</v>
      </c>
      <c r="GJ135">
        <v>-3.9744887815693084E-3</v>
      </c>
      <c r="GK135">
        <v>1.847162108954052E-6</v>
      </c>
      <c r="GL135">
        <v>-4.4217609294687878E-10</v>
      </c>
      <c r="GM135">
        <v>0.25621500000000452</v>
      </c>
      <c r="GN135">
        <v>0</v>
      </c>
      <c r="GO135">
        <v>0</v>
      </c>
      <c r="GP135">
        <v>0</v>
      </c>
      <c r="GQ135">
        <v>6</v>
      </c>
      <c r="GR135">
        <v>2080</v>
      </c>
      <c r="GS135">
        <v>4</v>
      </c>
      <c r="GT135">
        <v>32</v>
      </c>
      <c r="GU135">
        <v>42.1</v>
      </c>
      <c r="GV135">
        <v>42.2</v>
      </c>
      <c r="GW135">
        <v>1.8627899999999999</v>
      </c>
      <c r="GX135">
        <v>2.5329600000000001</v>
      </c>
      <c r="GY135">
        <v>1.4489700000000001</v>
      </c>
      <c r="GZ135">
        <v>2.323</v>
      </c>
      <c r="HA135">
        <v>1.5478499999999999</v>
      </c>
      <c r="HB135">
        <v>2.3791500000000001</v>
      </c>
      <c r="HC135">
        <v>38.994</v>
      </c>
      <c r="HD135">
        <v>15.182700000000001</v>
      </c>
      <c r="HE135">
        <v>18</v>
      </c>
      <c r="HF135">
        <v>508.65300000000002</v>
      </c>
      <c r="HG135">
        <v>526.31399999999996</v>
      </c>
      <c r="HH135">
        <v>31.000900000000001</v>
      </c>
      <c r="HI135">
        <v>34.230699999999999</v>
      </c>
      <c r="HJ135">
        <v>30.000499999999999</v>
      </c>
      <c r="HK135">
        <v>34.027500000000003</v>
      </c>
      <c r="HL135">
        <v>34.027200000000001</v>
      </c>
      <c r="HM135">
        <v>37.299500000000002</v>
      </c>
      <c r="HN135">
        <v>12.849600000000001</v>
      </c>
      <c r="HO135">
        <v>100</v>
      </c>
      <c r="HP135">
        <v>31</v>
      </c>
      <c r="HQ135">
        <v>802.60299999999995</v>
      </c>
      <c r="HR135">
        <v>36.261299999999999</v>
      </c>
      <c r="HS135">
        <v>98.668800000000005</v>
      </c>
      <c r="HT135">
        <v>97.645899999999997</v>
      </c>
    </row>
    <row r="136" spans="1:228" x14ac:dyDescent="0.2">
      <c r="A136">
        <v>121</v>
      </c>
      <c r="B136">
        <v>1675365944.5999999</v>
      </c>
      <c r="C136">
        <v>479.09999990463263</v>
      </c>
      <c r="D136" t="s">
        <v>601</v>
      </c>
      <c r="E136" t="s">
        <v>602</v>
      </c>
      <c r="F136">
        <v>4</v>
      </c>
      <c r="G136">
        <v>1675365942.5999999</v>
      </c>
      <c r="H136">
        <f t="shared" si="34"/>
        <v>3.3596479646487947E-4</v>
      </c>
      <c r="I136">
        <f t="shared" si="35"/>
        <v>0.33596479646487948</v>
      </c>
      <c r="J136">
        <f t="shared" si="36"/>
        <v>2.6180872599912859</v>
      </c>
      <c r="K136">
        <f t="shared" si="37"/>
        <v>779.95642857142855</v>
      </c>
      <c r="L136">
        <f t="shared" si="38"/>
        <v>546.06017333218358</v>
      </c>
      <c r="M136">
        <f t="shared" si="39"/>
        <v>55.367036363832916</v>
      </c>
      <c r="N136">
        <f t="shared" si="40"/>
        <v>79.082632376211734</v>
      </c>
      <c r="O136">
        <f t="shared" si="41"/>
        <v>1.949805325255647E-2</v>
      </c>
      <c r="P136">
        <f t="shared" si="42"/>
        <v>2.7753837161182702</v>
      </c>
      <c r="Q136">
        <f t="shared" si="43"/>
        <v>1.9422272215231396E-2</v>
      </c>
      <c r="R136">
        <f t="shared" si="44"/>
        <v>1.2145704111291936E-2</v>
      </c>
      <c r="S136">
        <f t="shared" si="45"/>
        <v>226.12890772016212</v>
      </c>
      <c r="T136">
        <f t="shared" si="46"/>
        <v>35.282257529349174</v>
      </c>
      <c r="U136">
        <f t="shared" si="47"/>
        <v>34.173800000000007</v>
      </c>
      <c r="V136">
        <f t="shared" si="48"/>
        <v>5.3950272537053916</v>
      </c>
      <c r="W136">
        <f t="shared" si="49"/>
        <v>69.70616112070752</v>
      </c>
      <c r="X136">
        <f t="shared" si="50"/>
        <v>3.7199636987750528</v>
      </c>
      <c r="Y136">
        <f t="shared" si="51"/>
        <v>5.3366354407802383</v>
      </c>
      <c r="Z136">
        <f t="shared" si="52"/>
        <v>1.6750635549303388</v>
      </c>
      <c r="AA136">
        <f t="shared" si="53"/>
        <v>-14.816047524101185</v>
      </c>
      <c r="AB136">
        <f t="shared" si="54"/>
        <v>-29.207090243538502</v>
      </c>
      <c r="AC136">
        <f t="shared" si="55"/>
        <v>-2.4356505638658321</v>
      </c>
      <c r="AD136">
        <f t="shared" si="56"/>
        <v>179.67011938865659</v>
      </c>
      <c r="AE136">
        <f t="shared" si="57"/>
        <v>13.403825267346283</v>
      </c>
      <c r="AF136">
        <f t="shared" si="58"/>
        <v>0.33851478058835865</v>
      </c>
      <c r="AG136">
        <f t="shared" si="59"/>
        <v>2.6180872599912859</v>
      </c>
      <c r="AH136">
        <v>824.61760521764234</v>
      </c>
      <c r="AI136">
        <v>812.25446060606089</v>
      </c>
      <c r="AJ136">
        <v>1.728390022678949</v>
      </c>
      <c r="AK136">
        <v>66.400829897101715</v>
      </c>
      <c r="AL136">
        <f t="shared" si="60"/>
        <v>0.33596479646487948</v>
      </c>
      <c r="AM136">
        <v>36.297718676972053</v>
      </c>
      <c r="AN136">
        <v>36.686495757575763</v>
      </c>
      <c r="AO136">
        <v>-7.5498547575829529E-5</v>
      </c>
      <c r="AP136">
        <v>80.259830754641285</v>
      </c>
      <c r="AQ136">
        <v>4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47399.742328438762</v>
      </c>
      <c r="AV136">
        <f t="shared" si="64"/>
        <v>1200.065714285714</v>
      </c>
      <c r="AW136">
        <f t="shared" si="65"/>
        <v>1025.9818423420527</v>
      </c>
      <c r="AX136">
        <f t="shared" si="66"/>
        <v>0.85493805058227412</v>
      </c>
      <c r="AY136">
        <f t="shared" si="67"/>
        <v>0.18843043762378908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1675365942.5999999</v>
      </c>
      <c r="BF136">
        <v>779.95642857142855</v>
      </c>
      <c r="BG136">
        <v>796.3548571428571</v>
      </c>
      <c r="BH136">
        <v>36.688328571428578</v>
      </c>
      <c r="BI136">
        <v>36.297085714285707</v>
      </c>
      <c r="BJ136">
        <v>786.40257142857149</v>
      </c>
      <c r="BK136">
        <v>36.432099999999998</v>
      </c>
      <c r="BL136">
        <v>500.09128571428568</v>
      </c>
      <c r="BM136">
        <v>101.2937142857143</v>
      </c>
      <c r="BN136">
        <v>9.9939871428571428E-2</v>
      </c>
      <c r="BO136">
        <v>33.9786</v>
      </c>
      <c r="BP136">
        <v>34.173800000000007</v>
      </c>
      <c r="BQ136">
        <v>999.89999999999986</v>
      </c>
      <c r="BR136">
        <v>0</v>
      </c>
      <c r="BS136">
        <v>0</v>
      </c>
      <c r="BT136">
        <v>9029.1971428571433</v>
      </c>
      <c r="BU136">
        <v>0</v>
      </c>
      <c r="BV136">
        <v>343.83042857142863</v>
      </c>
      <c r="BW136">
        <v>-16.39847142857143</v>
      </c>
      <c r="BX136">
        <v>809.66157142857151</v>
      </c>
      <c r="BY136">
        <v>826.34900000000016</v>
      </c>
      <c r="BZ136">
        <v>0.39125242857142861</v>
      </c>
      <c r="CA136">
        <v>796.3548571428571</v>
      </c>
      <c r="CB136">
        <v>36.297085714285707</v>
      </c>
      <c r="CC136">
        <v>3.716294285714286</v>
      </c>
      <c r="CD136">
        <v>3.67666</v>
      </c>
      <c r="CE136">
        <v>27.641714285714279</v>
      </c>
      <c r="CF136">
        <v>27.458400000000001</v>
      </c>
      <c r="CG136">
        <v>1200.065714285714</v>
      </c>
      <c r="CH136">
        <v>0.49998085714285712</v>
      </c>
      <c r="CI136">
        <v>0.50001914285714288</v>
      </c>
      <c r="CJ136">
        <v>0</v>
      </c>
      <c r="CK136">
        <v>842.42785714285731</v>
      </c>
      <c r="CL136">
        <v>4.9990899999999998</v>
      </c>
      <c r="CM136">
        <v>8833.2571428571428</v>
      </c>
      <c r="CN136">
        <v>9558.2971428571436</v>
      </c>
      <c r="CO136">
        <v>44.686999999999998</v>
      </c>
      <c r="CP136">
        <v>47.375</v>
      </c>
      <c r="CQ136">
        <v>45.598000000000013</v>
      </c>
      <c r="CR136">
        <v>46.125</v>
      </c>
      <c r="CS136">
        <v>46</v>
      </c>
      <c r="CT136">
        <v>597.51285714285711</v>
      </c>
      <c r="CU136">
        <v>597.55571428571432</v>
      </c>
      <c r="CV136">
        <v>0</v>
      </c>
      <c r="CW136">
        <v>1675365963.0999999</v>
      </c>
      <c r="CX136">
        <v>0</v>
      </c>
      <c r="CY136">
        <v>1675363412.5999999</v>
      </c>
      <c r="CZ136" t="s">
        <v>356</v>
      </c>
      <c r="DA136">
        <v>1675363412.5999999</v>
      </c>
      <c r="DB136">
        <v>1675363407.5999999</v>
      </c>
      <c r="DC136">
        <v>2</v>
      </c>
      <c r="DD136">
        <v>-0.36699999999999999</v>
      </c>
      <c r="DE136">
        <v>-1.9E-2</v>
      </c>
      <c r="DF136">
        <v>-5.625</v>
      </c>
      <c r="DG136">
        <v>0.25600000000000001</v>
      </c>
      <c r="DH136">
        <v>415</v>
      </c>
      <c r="DI136">
        <v>35</v>
      </c>
      <c r="DJ136">
        <v>0.26</v>
      </c>
      <c r="DK136">
        <v>0.03</v>
      </c>
      <c r="DL136">
        <v>-16.3075425</v>
      </c>
      <c r="DM136">
        <v>-0.4315508442776112</v>
      </c>
      <c r="DN136">
        <v>5.870683472773832E-2</v>
      </c>
      <c r="DO136">
        <v>0</v>
      </c>
      <c r="DP136">
        <v>0.38517262499999988</v>
      </c>
      <c r="DQ136">
        <v>6.3978337711069089E-2</v>
      </c>
      <c r="DR136">
        <v>6.662809575124818E-3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2.9470399999999999</v>
      </c>
      <c r="EB136">
        <v>2.6239400000000002</v>
      </c>
      <c r="EC136">
        <v>0.159771</v>
      </c>
      <c r="ED136">
        <v>0.159912</v>
      </c>
      <c r="EE136">
        <v>0.146394</v>
      </c>
      <c r="EF136">
        <v>0.14402100000000001</v>
      </c>
      <c r="EG136">
        <v>25280.1</v>
      </c>
      <c r="EH136">
        <v>25698.1</v>
      </c>
      <c r="EI136">
        <v>27998.799999999999</v>
      </c>
      <c r="EJ136">
        <v>29451.7</v>
      </c>
      <c r="EK136">
        <v>32894.400000000001</v>
      </c>
      <c r="EL136">
        <v>35016.199999999997</v>
      </c>
      <c r="EM136">
        <v>39527.800000000003</v>
      </c>
      <c r="EN136">
        <v>42115.6</v>
      </c>
      <c r="EO136">
        <v>1.94825</v>
      </c>
      <c r="EP136">
        <v>1.9108499999999999</v>
      </c>
      <c r="EQ136">
        <v>0.122309</v>
      </c>
      <c r="ER136">
        <v>0</v>
      </c>
      <c r="ES136">
        <v>32.200200000000002</v>
      </c>
      <c r="ET136">
        <v>999.9</v>
      </c>
      <c r="EU136">
        <v>73.3</v>
      </c>
      <c r="EV136">
        <v>34.299999999999997</v>
      </c>
      <c r="EW136">
        <v>39.314999999999998</v>
      </c>
      <c r="EX136">
        <v>57.36</v>
      </c>
      <c r="EY136">
        <v>2.65625</v>
      </c>
      <c r="EZ136">
        <v>1</v>
      </c>
      <c r="FA136">
        <v>0.54074699999999998</v>
      </c>
      <c r="FB136">
        <v>0.82073499999999999</v>
      </c>
      <c r="FC136">
        <v>20.268799999999999</v>
      </c>
      <c r="FD136">
        <v>5.2171399999999997</v>
      </c>
      <c r="FE136">
        <v>12.0099</v>
      </c>
      <c r="FF136">
        <v>4.9852499999999997</v>
      </c>
      <c r="FG136">
        <v>3.2842799999999999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1.8642000000000001</v>
      </c>
      <c r="FO136">
        <v>1.8603499999999999</v>
      </c>
      <c r="FP136">
        <v>1.86097</v>
      </c>
      <c r="FQ136">
        <v>1.8602000000000001</v>
      </c>
      <c r="FR136">
        <v>1.86188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-6.452</v>
      </c>
      <c r="GH136">
        <v>0.25619999999999998</v>
      </c>
      <c r="GI136">
        <v>-4.2478098867432763</v>
      </c>
      <c r="GJ136">
        <v>-3.9744887815693084E-3</v>
      </c>
      <c r="GK136">
        <v>1.847162108954052E-6</v>
      </c>
      <c r="GL136">
        <v>-4.4217609294687878E-10</v>
      </c>
      <c r="GM136">
        <v>0.25621500000000452</v>
      </c>
      <c r="GN136">
        <v>0</v>
      </c>
      <c r="GO136">
        <v>0</v>
      </c>
      <c r="GP136">
        <v>0</v>
      </c>
      <c r="GQ136">
        <v>6</v>
      </c>
      <c r="GR136">
        <v>2080</v>
      </c>
      <c r="GS136">
        <v>4</v>
      </c>
      <c r="GT136">
        <v>32</v>
      </c>
      <c r="GU136">
        <v>42.2</v>
      </c>
      <c r="GV136">
        <v>42.3</v>
      </c>
      <c r="GW136">
        <v>1.875</v>
      </c>
      <c r="GX136">
        <v>2.5512700000000001</v>
      </c>
      <c r="GY136">
        <v>1.4489700000000001</v>
      </c>
      <c r="GZ136">
        <v>2.323</v>
      </c>
      <c r="HA136">
        <v>1.5478499999999999</v>
      </c>
      <c r="HB136">
        <v>2.2351100000000002</v>
      </c>
      <c r="HC136">
        <v>38.994</v>
      </c>
      <c r="HD136">
        <v>15.1477</v>
      </c>
      <c r="HE136">
        <v>18</v>
      </c>
      <c r="HF136">
        <v>508.66800000000001</v>
      </c>
      <c r="HG136">
        <v>526.18700000000001</v>
      </c>
      <c r="HH136">
        <v>31.001000000000001</v>
      </c>
      <c r="HI136">
        <v>34.236899999999999</v>
      </c>
      <c r="HJ136">
        <v>30.000599999999999</v>
      </c>
      <c r="HK136">
        <v>34.0336</v>
      </c>
      <c r="HL136">
        <v>34.031799999999997</v>
      </c>
      <c r="HM136">
        <v>37.546599999999998</v>
      </c>
      <c r="HN136">
        <v>12.849600000000001</v>
      </c>
      <c r="HO136">
        <v>100</v>
      </c>
      <c r="HP136">
        <v>31</v>
      </c>
      <c r="HQ136">
        <v>809.31299999999999</v>
      </c>
      <c r="HR136">
        <v>36.3919</v>
      </c>
      <c r="HS136">
        <v>98.6691</v>
      </c>
      <c r="HT136">
        <v>97.644400000000005</v>
      </c>
    </row>
    <row r="137" spans="1:228" x14ac:dyDescent="0.2">
      <c r="A137">
        <v>122</v>
      </c>
      <c r="B137">
        <v>1675365948.5999999</v>
      </c>
      <c r="C137">
        <v>483.09999990463263</v>
      </c>
      <c r="D137" t="s">
        <v>603</v>
      </c>
      <c r="E137" t="s">
        <v>604</v>
      </c>
      <c r="F137">
        <v>4</v>
      </c>
      <c r="G137">
        <v>1675365946.2874999</v>
      </c>
      <c r="H137">
        <f t="shared" si="34"/>
        <v>3.3855933012029595E-4</v>
      </c>
      <c r="I137">
        <f t="shared" si="35"/>
        <v>0.33855933012029593</v>
      </c>
      <c r="J137">
        <f t="shared" si="36"/>
        <v>2.4367959956129486</v>
      </c>
      <c r="K137">
        <f t="shared" si="37"/>
        <v>786.12924999999996</v>
      </c>
      <c r="L137">
        <f t="shared" si="38"/>
        <v>567.86497074831584</v>
      </c>
      <c r="M137">
        <f t="shared" si="39"/>
        <v>57.577775968504973</v>
      </c>
      <c r="N137">
        <f t="shared" si="40"/>
        <v>79.708339429956069</v>
      </c>
      <c r="O137">
        <f t="shared" si="41"/>
        <v>1.9609112737592679E-2</v>
      </c>
      <c r="P137">
        <f t="shared" si="42"/>
        <v>2.7682911857149466</v>
      </c>
      <c r="Q137">
        <f t="shared" si="43"/>
        <v>1.9532272248575164E-2</v>
      </c>
      <c r="R137">
        <f t="shared" si="44"/>
        <v>1.2214548770577306E-2</v>
      </c>
      <c r="S137">
        <f t="shared" si="45"/>
        <v>226.11541832256441</v>
      </c>
      <c r="T137">
        <f t="shared" si="46"/>
        <v>35.295900449942657</v>
      </c>
      <c r="U137">
        <f t="shared" si="47"/>
        <v>34.184662500000002</v>
      </c>
      <c r="V137">
        <f t="shared" si="48"/>
        <v>5.3982928980869334</v>
      </c>
      <c r="W137">
        <f t="shared" si="49"/>
        <v>69.65950193860985</v>
      </c>
      <c r="X137">
        <f t="shared" si="50"/>
        <v>3.7198308287100903</v>
      </c>
      <c r="Y137">
        <f t="shared" si="51"/>
        <v>5.340019272587301</v>
      </c>
      <c r="Z137">
        <f t="shared" si="52"/>
        <v>1.6784620693768431</v>
      </c>
      <c r="AA137">
        <f t="shared" si="53"/>
        <v>-14.930466458305052</v>
      </c>
      <c r="AB137">
        <f t="shared" si="54"/>
        <v>-29.05782907451092</v>
      </c>
      <c r="AC137">
        <f t="shared" si="55"/>
        <v>-2.4296754603914588</v>
      </c>
      <c r="AD137">
        <f t="shared" si="56"/>
        <v>179.69744732935698</v>
      </c>
      <c r="AE137">
        <f t="shared" si="57"/>
        <v>13.201949637258137</v>
      </c>
      <c r="AF137">
        <f t="shared" si="58"/>
        <v>0.33646678664845331</v>
      </c>
      <c r="AG137">
        <f t="shared" si="59"/>
        <v>2.4367959956129486</v>
      </c>
      <c r="AH137">
        <v>831.31970349909795</v>
      </c>
      <c r="AI137">
        <v>819.19169090909065</v>
      </c>
      <c r="AJ137">
        <v>1.7271229982626419</v>
      </c>
      <c r="AK137">
        <v>66.400829897101715</v>
      </c>
      <c r="AL137">
        <f t="shared" si="60"/>
        <v>0.33855933012029593</v>
      </c>
      <c r="AM137">
        <v>36.296807764627509</v>
      </c>
      <c r="AN137">
        <v>36.688268484848471</v>
      </c>
      <c r="AO137">
        <v>-3.8206216867689029E-5</v>
      </c>
      <c r="AP137">
        <v>80.259830754641285</v>
      </c>
      <c r="AQ137">
        <v>4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47203.264721947424</v>
      </c>
      <c r="AV137">
        <f t="shared" si="64"/>
        <v>1199.9925000000001</v>
      </c>
      <c r="AW137">
        <f t="shared" si="65"/>
        <v>1025.9194074210179</v>
      </c>
      <c r="AX137">
        <f t="shared" si="66"/>
        <v>0.85493818288115786</v>
      </c>
      <c r="AY137">
        <f t="shared" si="67"/>
        <v>0.18843069296063467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1675365946.2874999</v>
      </c>
      <c r="BF137">
        <v>786.12924999999996</v>
      </c>
      <c r="BG137">
        <v>802.2828750000001</v>
      </c>
      <c r="BH137">
        <v>36.687100000000001</v>
      </c>
      <c r="BI137">
        <v>36.298299999999998</v>
      </c>
      <c r="BJ137">
        <v>792.58674999999994</v>
      </c>
      <c r="BK137">
        <v>36.430875</v>
      </c>
      <c r="BL137">
        <v>500.18950000000001</v>
      </c>
      <c r="BM137">
        <v>101.29325</v>
      </c>
      <c r="BN137">
        <v>0.1001779</v>
      </c>
      <c r="BO137">
        <v>33.989962499999997</v>
      </c>
      <c r="BP137">
        <v>34.184662500000002</v>
      </c>
      <c r="BQ137">
        <v>999.9</v>
      </c>
      <c r="BR137">
        <v>0</v>
      </c>
      <c r="BS137">
        <v>0</v>
      </c>
      <c r="BT137">
        <v>8991.5637499999993</v>
      </c>
      <c r="BU137">
        <v>0</v>
      </c>
      <c r="BV137">
        <v>337.02237500000001</v>
      </c>
      <c r="BW137">
        <v>-16.153675</v>
      </c>
      <c r="BX137">
        <v>816.06837499999995</v>
      </c>
      <c r="BY137">
        <v>832.50099999999998</v>
      </c>
      <c r="BZ137">
        <v>0.388792625</v>
      </c>
      <c r="CA137">
        <v>802.2828750000001</v>
      </c>
      <c r="CB137">
        <v>36.298299999999998</v>
      </c>
      <c r="CC137">
        <v>3.7161550000000001</v>
      </c>
      <c r="CD137">
        <v>3.6767712499999998</v>
      </c>
      <c r="CE137">
        <v>27.6410625</v>
      </c>
      <c r="CF137">
        <v>27.4589125</v>
      </c>
      <c r="CG137">
        <v>1199.9925000000001</v>
      </c>
      <c r="CH137">
        <v>0.49997662500000001</v>
      </c>
      <c r="CI137">
        <v>0.50002337500000005</v>
      </c>
      <c r="CJ137">
        <v>0</v>
      </c>
      <c r="CK137">
        <v>842.40987499999994</v>
      </c>
      <c r="CL137">
        <v>4.9990899999999998</v>
      </c>
      <c r="CM137">
        <v>8830.91</v>
      </c>
      <c r="CN137">
        <v>9557.7224999999999</v>
      </c>
      <c r="CO137">
        <v>44.686999999999998</v>
      </c>
      <c r="CP137">
        <v>47.405999999999999</v>
      </c>
      <c r="CQ137">
        <v>45.609250000000003</v>
      </c>
      <c r="CR137">
        <v>46.125</v>
      </c>
      <c r="CS137">
        <v>46</v>
      </c>
      <c r="CT137">
        <v>597.47</v>
      </c>
      <c r="CU137">
        <v>597.52375000000006</v>
      </c>
      <c r="CV137">
        <v>0</v>
      </c>
      <c r="CW137">
        <v>1675365966.7</v>
      </c>
      <c r="CX137">
        <v>0</v>
      </c>
      <c r="CY137">
        <v>1675363412.5999999</v>
      </c>
      <c r="CZ137" t="s">
        <v>356</v>
      </c>
      <c r="DA137">
        <v>1675363412.5999999</v>
      </c>
      <c r="DB137">
        <v>1675363407.5999999</v>
      </c>
      <c r="DC137">
        <v>2</v>
      </c>
      <c r="DD137">
        <v>-0.36699999999999999</v>
      </c>
      <c r="DE137">
        <v>-1.9E-2</v>
      </c>
      <c r="DF137">
        <v>-5.625</v>
      </c>
      <c r="DG137">
        <v>0.25600000000000001</v>
      </c>
      <c r="DH137">
        <v>415</v>
      </c>
      <c r="DI137">
        <v>35</v>
      </c>
      <c r="DJ137">
        <v>0.26</v>
      </c>
      <c r="DK137">
        <v>0.03</v>
      </c>
      <c r="DL137">
        <v>-16.2963925</v>
      </c>
      <c r="DM137">
        <v>8.708105065673144E-2</v>
      </c>
      <c r="DN137">
        <v>9.0572165667770252E-2</v>
      </c>
      <c r="DO137">
        <v>1</v>
      </c>
      <c r="DP137">
        <v>0.38817062499999999</v>
      </c>
      <c r="DQ137">
        <v>2.8613572232645108E-2</v>
      </c>
      <c r="DR137">
        <v>3.9140295776060518E-3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2</v>
      </c>
      <c r="DY137">
        <v>2</v>
      </c>
      <c r="DZ137" t="s">
        <v>357</v>
      </c>
      <c r="EA137">
        <v>2.9470700000000001</v>
      </c>
      <c r="EB137">
        <v>2.62371</v>
      </c>
      <c r="EC137">
        <v>0.160661</v>
      </c>
      <c r="ED137">
        <v>0.16078000000000001</v>
      </c>
      <c r="EE137">
        <v>0.146394</v>
      </c>
      <c r="EF137">
        <v>0.14402499999999999</v>
      </c>
      <c r="EG137">
        <v>25253.200000000001</v>
      </c>
      <c r="EH137">
        <v>25671.1</v>
      </c>
      <c r="EI137">
        <v>27998.799999999999</v>
      </c>
      <c r="EJ137">
        <v>29451.200000000001</v>
      </c>
      <c r="EK137">
        <v>32893.9</v>
      </c>
      <c r="EL137">
        <v>35015.699999999997</v>
      </c>
      <c r="EM137">
        <v>39527.199999999997</v>
      </c>
      <c r="EN137">
        <v>42115.1</v>
      </c>
      <c r="EO137">
        <v>1.94835</v>
      </c>
      <c r="EP137">
        <v>1.9107000000000001</v>
      </c>
      <c r="EQ137">
        <v>0.122182</v>
      </c>
      <c r="ER137">
        <v>0</v>
      </c>
      <c r="ES137">
        <v>32.215800000000002</v>
      </c>
      <c r="ET137">
        <v>999.9</v>
      </c>
      <c r="EU137">
        <v>73.3</v>
      </c>
      <c r="EV137">
        <v>34.299999999999997</v>
      </c>
      <c r="EW137">
        <v>39.319899999999997</v>
      </c>
      <c r="EX137">
        <v>57.15</v>
      </c>
      <c r="EY137">
        <v>2.2115399999999998</v>
      </c>
      <c r="EZ137">
        <v>1</v>
      </c>
      <c r="FA137">
        <v>0.54117899999999997</v>
      </c>
      <c r="FB137">
        <v>0.82714100000000002</v>
      </c>
      <c r="FC137">
        <v>20.269100000000002</v>
      </c>
      <c r="FD137">
        <v>5.2190899999999996</v>
      </c>
      <c r="FE137">
        <v>12.0099</v>
      </c>
      <c r="FF137">
        <v>4.9859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1.8642399999999999</v>
      </c>
      <c r="FO137">
        <v>1.8603499999999999</v>
      </c>
      <c r="FP137">
        <v>1.8609599999999999</v>
      </c>
      <c r="FQ137">
        <v>1.8602000000000001</v>
      </c>
      <c r="FR137">
        <v>1.86188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-6.4649999999999999</v>
      </c>
      <c r="GH137">
        <v>0.25619999999999998</v>
      </c>
      <c r="GI137">
        <v>-4.2478098867432763</v>
      </c>
      <c r="GJ137">
        <v>-3.9744887815693084E-3</v>
      </c>
      <c r="GK137">
        <v>1.847162108954052E-6</v>
      </c>
      <c r="GL137">
        <v>-4.4217609294687878E-10</v>
      </c>
      <c r="GM137">
        <v>0.25621500000000452</v>
      </c>
      <c r="GN137">
        <v>0</v>
      </c>
      <c r="GO137">
        <v>0</v>
      </c>
      <c r="GP137">
        <v>0</v>
      </c>
      <c r="GQ137">
        <v>6</v>
      </c>
      <c r="GR137">
        <v>2080</v>
      </c>
      <c r="GS137">
        <v>4</v>
      </c>
      <c r="GT137">
        <v>32</v>
      </c>
      <c r="GU137">
        <v>42.3</v>
      </c>
      <c r="GV137">
        <v>42.4</v>
      </c>
      <c r="GW137">
        <v>1.8884300000000001</v>
      </c>
      <c r="GX137">
        <v>2.5427200000000001</v>
      </c>
      <c r="GY137">
        <v>1.4489700000000001</v>
      </c>
      <c r="GZ137">
        <v>2.323</v>
      </c>
      <c r="HA137">
        <v>1.5478499999999999</v>
      </c>
      <c r="HB137">
        <v>2.36938</v>
      </c>
      <c r="HC137">
        <v>38.994</v>
      </c>
      <c r="HD137">
        <v>15.173999999999999</v>
      </c>
      <c r="HE137">
        <v>18</v>
      </c>
      <c r="HF137">
        <v>508.77300000000002</v>
      </c>
      <c r="HG137">
        <v>526.12900000000002</v>
      </c>
      <c r="HH137">
        <v>31.0015</v>
      </c>
      <c r="HI137">
        <v>34.242100000000001</v>
      </c>
      <c r="HJ137">
        <v>30.000599999999999</v>
      </c>
      <c r="HK137">
        <v>34.038800000000002</v>
      </c>
      <c r="HL137">
        <v>34.0379</v>
      </c>
      <c r="HM137">
        <v>37.805700000000002</v>
      </c>
      <c r="HN137">
        <v>12.849600000000001</v>
      </c>
      <c r="HO137">
        <v>100</v>
      </c>
      <c r="HP137">
        <v>31</v>
      </c>
      <c r="HQ137">
        <v>816.024</v>
      </c>
      <c r="HR137">
        <v>36.420200000000001</v>
      </c>
      <c r="HS137">
        <v>98.668199999999999</v>
      </c>
      <c r="HT137">
        <v>97.643100000000004</v>
      </c>
    </row>
    <row r="138" spans="1:228" x14ac:dyDescent="0.2">
      <c r="A138">
        <v>123</v>
      </c>
      <c r="B138">
        <v>1675365952.5999999</v>
      </c>
      <c r="C138">
        <v>487.09999990463263</v>
      </c>
      <c r="D138" t="s">
        <v>605</v>
      </c>
      <c r="E138" t="s">
        <v>606</v>
      </c>
      <c r="F138">
        <v>4</v>
      </c>
      <c r="G138">
        <v>1675365950.5999999</v>
      </c>
      <c r="H138">
        <f t="shared" si="34"/>
        <v>3.3423972546212707E-4</v>
      </c>
      <c r="I138">
        <f t="shared" si="35"/>
        <v>0.33423972546212705</v>
      </c>
      <c r="J138">
        <f t="shared" si="36"/>
        <v>2.7447311816427646</v>
      </c>
      <c r="K138">
        <f t="shared" si="37"/>
        <v>793.20571428571418</v>
      </c>
      <c r="L138">
        <f t="shared" si="38"/>
        <v>546.48890235558463</v>
      </c>
      <c r="M138">
        <f t="shared" si="39"/>
        <v>55.409915777445789</v>
      </c>
      <c r="N138">
        <f t="shared" si="40"/>
        <v>80.425168074432733</v>
      </c>
      <c r="O138">
        <f t="shared" si="41"/>
        <v>1.931574579685745E-2</v>
      </c>
      <c r="P138">
        <f t="shared" si="42"/>
        <v>2.7744769184827103</v>
      </c>
      <c r="Q138">
        <f t="shared" si="43"/>
        <v>1.9241348120480294E-2</v>
      </c>
      <c r="R138">
        <f t="shared" si="44"/>
        <v>1.2032502928572705E-2</v>
      </c>
      <c r="S138">
        <f t="shared" si="45"/>
        <v>226.12312894907186</v>
      </c>
      <c r="T138">
        <f t="shared" si="46"/>
        <v>35.302922315655721</v>
      </c>
      <c r="U138">
        <f t="shared" si="47"/>
        <v>34.196471428571428</v>
      </c>
      <c r="V138">
        <f t="shared" si="48"/>
        <v>5.4018450215469418</v>
      </c>
      <c r="W138">
        <f t="shared" si="49"/>
        <v>69.625724382135331</v>
      </c>
      <c r="X138">
        <f t="shared" si="50"/>
        <v>3.7197893156931001</v>
      </c>
      <c r="Y138">
        <f t="shared" si="51"/>
        <v>5.3425502552437774</v>
      </c>
      <c r="Z138">
        <f t="shared" si="52"/>
        <v>1.6820557058538417</v>
      </c>
      <c r="AA138">
        <f t="shared" si="53"/>
        <v>-14.739971892879804</v>
      </c>
      <c r="AB138">
        <f t="shared" si="54"/>
        <v>-29.618501549441476</v>
      </c>
      <c r="AC138">
        <f t="shared" si="55"/>
        <v>-2.4712797541231364</v>
      </c>
      <c r="AD138">
        <f t="shared" si="56"/>
        <v>179.29337575262744</v>
      </c>
      <c r="AE138">
        <f t="shared" si="57"/>
        <v>13.406615514705845</v>
      </c>
      <c r="AF138">
        <f t="shared" si="58"/>
        <v>0.33232049880637238</v>
      </c>
      <c r="AG138">
        <f t="shared" si="59"/>
        <v>2.7447311816427646</v>
      </c>
      <c r="AH138">
        <v>838.34173293843412</v>
      </c>
      <c r="AI138">
        <v>825.97196363636374</v>
      </c>
      <c r="AJ138">
        <v>1.699914861975339</v>
      </c>
      <c r="AK138">
        <v>66.400829897101715</v>
      </c>
      <c r="AL138">
        <f t="shared" si="60"/>
        <v>0.33423972546212705</v>
      </c>
      <c r="AM138">
        <v>36.300230196553549</v>
      </c>
      <c r="AN138">
        <v>36.686996969696942</v>
      </c>
      <c r="AO138">
        <v>-7.496965890593946E-5</v>
      </c>
      <c r="AP138">
        <v>80.259830754641285</v>
      </c>
      <c r="AQ138">
        <v>4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47371.759754840656</v>
      </c>
      <c r="AV138">
        <f t="shared" si="64"/>
        <v>1200.041428571428</v>
      </c>
      <c r="AW138">
        <f t="shared" si="65"/>
        <v>1025.9604564502956</v>
      </c>
      <c r="AX138">
        <f t="shared" si="66"/>
        <v>0.85493753134142669</v>
      </c>
      <c r="AY138">
        <f t="shared" si="67"/>
        <v>0.1884294354889538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1675365950.5999999</v>
      </c>
      <c r="BF138">
        <v>793.20571428571418</v>
      </c>
      <c r="BG138">
        <v>809.60642857142852</v>
      </c>
      <c r="BH138">
        <v>36.686999999999998</v>
      </c>
      <c r="BI138">
        <v>36.302928571428573</v>
      </c>
      <c r="BJ138">
        <v>799.67671428571418</v>
      </c>
      <c r="BK138">
        <v>36.430757142857139</v>
      </c>
      <c r="BL138">
        <v>500.108</v>
      </c>
      <c r="BM138">
        <v>101.2927142857143</v>
      </c>
      <c r="BN138">
        <v>9.9858442857142862E-2</v>
      </c>
      <c r="BO138">
        <v>33.998457142857141</v>
      </c>
      <c r="BP138">
        <v>34.196471428571428</v>
      </c>
      <c r="BQ138">
        <v>999.89999999999986</v>
      </c>
      <c r="BR138">
        <v>0</v>
      </c>
      <c r="BS138">
        <v>0</v>
      </c>
      <c r="BT138">
        <v>9024.4642857142862</v>
      </c>
      <c r="BU138">
        <v>0</v>
      </c>
      <c r="BV138">
        <v>332.3017142857143</v>
      </c>
      <c r="BW138">
        <v>-16.400600000000001</v>
      </c>
      <c r="BX138">
        <v>823.41428571428571</v>
      </c>
      <c r="BY138">
        <v>840.10457142857138</v>
      </c>
      <c r="BZ138">
        <v>0.3840425714285714</v>
      </c>
      <c r="CA138">
        <v>809.60642857142852</v>
      </c>
      <c r="CB138">
        <v>36.302928571428573</v>
      </c>
      <c r="CC138">
        <v>3.7161228571428571</v>
      </c>
      <c r="CD138">
        <v>3.6772242857142858</v>
      </c>
      <c r="CE138">
        <v>27.640928571428571</v>
      </c>
      <c r="CF138">
        <v>27.460999999999999</v>
      </c>
      <c r="CG138">
        <v>1200.041428571428</v>
      </c>
      <c r="CH138">
        <v>0.50000057142857146</v>
      </c>
      <c r="CI138">
        <v>0.49999942857142859</v>
      </c>
      <c r="CJ138">
        <v>0</v>
      </c>
      <c r="CK138">
        <v>842.29014285714288</v>
      </c>
      <c r="CL138">
        <v>4.9990899999999998</v>
      </c>
      <c r="CM138">
        <v>8829.5928571428558</v>
      </c>
      <c r="CN138">
        <v>9558.2000000000007</v>
      </c>
      <c r="CO138">
        <v>44.686999999999998</v>
      </c>
      <c r="CP138">
        <v>47.436999999999998</v>
      </c>
      <c r="CQ138">
        <v>45.625</v>
      </c>
      <c r="CR138">
        <v>46.125</v>
      </c>
      <c r="CS138">
        <v>46.061999999999998</v>
      </c>
      <c r="CT138">
        <v>597.5200000000001</v>
      </c>
      <c r="CU138">
        <v>597.5214285714286</v>
      </c>
      <c r="CV138">
        <v>0</v>
      </c>
      <c r="CW138">
        <v>1675365970.9000001</v>
      </c>
      <c r="CX138">
        <v>0</v>
      </c>
      <c r="CY138">
        <v>1675363412.5999999</v>
      </c>
      <c r="CZ138" t="s">
        <v>356</v>
      </c>
      <c r="DA138">
        <v>1675363412.5999999</v>
      </c>
      <c r="DB138">
        <v>1675363407.5999999</v>
      </c>
      <c r="DC138">
        <v>2</v>
      </c>
      <c r="DD138">
        <v>-0.36699999999999999</v>
      </c>
      <c r="DE138">
        <v>-1.9E-2</v>
      </c>
      <c r="DF138">
        <v>-5.625</v>
      </c>
      <c r="DG138">
        <v>0.25600000000000001</v>
      </c>
      <c r="DH138">
        <v>415</v>
      </c>
      <c r="DI138">
        <v>35</v>
      </c>
      <c r="DJ138">
        <v>0.26</v>
      </c>
      <c r="DK138">
        <v>0.03</v>
      </c>
      <c r="DL138">
        <v>-16.305605</v>
      </c>
      <c r="DM138">
        <v>0.27708067542219511</v>
      </c>
      <c r="DN138">
        <v>0.10167354363353361</v>
      </c>
      <c r="DO138">
        <v>0</v>
      </c>
      <c r="DP138">
        <v>0.38902655000000003</v>
      </c>
      <c r="DQ138">
        <v>-4.3660412757967164E-3</v>
      </c>
      <c r="DR138">
        <v>2.19759145372838E-3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2.9467300000000001</v>
      </c>
      <c r="EB138">
        <v>2.6238899999999998</v>
      </c>
      <c r="EC138">
        <v>0.16153999999999999</v>
      </c>
      <c r="ED138">
        <v>0.16168099999999999</v>
      </c>
      <c r="EE138">
        <v>0.146396</v>
      </c>
      <c r="EF138">
        <v>0.14405899999999999</v>
      </c>
      <c r="EG138">
        <v>25226.400000000001</v>
      </c>
      <c r="EH138">
        <v>25643.3</v>
      </c>
      <c r="EI138">
        <v>27998.400000000001</v>
      </c>
      <c r="EJ138">
        <v>29451.1</v>
      </c>
      <c r="EK138">
        <v>32893.199999999997</v>
      </c>
      <c r="EL138">
        <v>35014.300000000003</v>
      </c>
      <c r="EM138">
        <v>39526.300000000003</v>
      </c>
      <c r="EN138">
        <v>42115.1</v>
      </c>
      <c r="EO138">
        <v>1.94818</v>
      </c>
      <c r="EP138">
        <v>1.91092</v>
      </c>
      <c r="EQ138">
        <v>0.121627</v>
      </c>
      <c r="ER138">
        <v>0</v>
      </c>
      <c r="ES138">
        <v>32.232199999999999</v>
      </c>
      <c r="ET138">
        <v>999.9</v>
      </c>
      <c r="EU138">
        <v>73.3</v>
      </c>
      <c r="EV138">
        <v>34.299999999999997</v>
      </c>
      <c r="EW138">
        <v>39.315600000000003</v>
      </c>
      <c r="EX138">
        <v>57.21</v>
      </c>
      <c r="EY138">
        <v>3.0568900000000001</v>
      </c>
      <c r="EZ138">
        <v>1</v>
      </c>
      <c r="FA138">
        <v>0.54171199999999997</v>
      </c>
      <c r="FB138">
        <v>0.83199900000000004</v>
      </c>
      <c r="FC138">
        <v>20.269100000000002</v>
      </c>
      <c r="FD138">
        <v>5.2187900000000003</v>
      </c>
      <c r="FE138">
        <v>12.0099</v>
      </c>
      <c r="FF138">
        <v>4.9857500000000003</v>
      </c>
      <c r="FG138">
        <v>3.2845499999999999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1.8642700000000001</v>
      </c>
      <c r="FO138">
        <v>1.8603499999999999</v>
      </c>
      <c r="FP138">
        <v>1.86097</v>
      </c>
      <c r="FQ138">
        <v>1.8602000000000001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-6.4770000000000003</v>
      </c>
      <c r="GH138">
        <v>0.25619999999999998</v>
      </c>
      <c r="GI138">
        <v>-4.2478098867432763</v>
      </c>
      <c r="GJ138">
        <v>-3.9744887815693084E-3</v>
      </c>
      <c r="GK138">
        <v>1.847162108954052E-6</v>
      </c>
      <c r="GL138">
        <v>-4.4217609294687878E-10</v>
      </c>
      <c r="GM138">
        <v>0.25621500000000452</v>
      </c>
      <c r="GN138">
        <v>0</v>
      </c>
      <c r="GO138">
        <v>0</v>
      </c>
      <c r="GP138">
        <v>0</v>
      </c>
      <c r="GQ138">
        <v>6</v>
      </c>
      <c r="GR138">
        <v>2080</v>
      </c>
      <c r="GS138">
        <v>4</v>
      </c>
      <c r="GT138">
        <v>32</v>
      </c>
      <c r="GU138">
        <v>42.3</v>
      </c>
      <c r="GV138">
        <v>42.4</v>
      </c>
      <c r="GW138">
        <v>1.90063</v>
      </c>
      <c r="GX138">
        <v>2.5366200000000001</v>
      </c>
      <c r="GY138">
        <v>1.4489700000000001</v>
      </c>
      <c r="GZ138">
        <v>2.323</v>
      </c>
      <c r="HA138">
        <v>1.5478499999999999</v>
      </c>
      <c r="HB138">
        <v>2.3303199999999999</v>
      </c>
      <c r="HC138">
        <v>38.994</v>
      </c>
      <c r="HD138">
        <v>15.173999999999999</v>
      </c>
      <c r="HE138">
        <v>18</v>
      </c>
      <c r="HF138">
        <v>508.702</v>
      </c>
      <c r="HG138">
        <v>526.34699999999998</v>
      </c>
      <c r="HH138">
        <v>31.0014</v>
      </c>
      <c r="HI138">
        <v>34.247799999999998</v>
      </c>
      <c r="HJ138">
        <v>30.000599999999999</v>
      </c>
      <c r="HK138">
        <v>34.0443</v>
      </c>
      <c r="HL138">
        <v>34.043999999999997</v>
      </c>
      <c r="HM138">
        <v>38.068300000000001</v>
      </c>
      <c r="HN138">
        <v>12.5739</v>
      </c>
      <c r="HO138">
        <v>100</v>
      </c>
      <c r="HP138">
        <v>31</v>
      </c>
      <c r="HQ138">
        <v>822.73900000000003</v>
      </c>
      <c r="HR138">
        <v>36.442700000000002</v>
      </c>
      <c r="HS138">
        <v>98.666399999999996</v>
      </c>
      <c r="HT138">
        <v>97.642899999999997</v>
      </c>
    </row>
    <row r="139" spans="1:228" x14ac:dyDescent="0.2">
      <c r="A139">
        <v>124</v>
      </c>
      <c r="B139">
        <v>1675365956.5999999</v>
      </c>
      <c r="C139">
        <v>491.09999990463263</v>
      </c>
      <c r="D139" t="s">
        <v>607</v>
      </c>
      <c r="E139" t="s">
        <v>608</v>
      </c>
      <c r="F139">
        <v>4</v>
      </c>
      <c r="G139">
        <v>1675365954.2874999</v>
      </c>
      <c r="H139">
        <f t="shared" si="34"/>
        <v>3.3744563131447028E-4</v>
      </c>
      <c r="I139">
        <f t="shared" si="35"/>
        <v>0.33744563131447031</v>
      </c>
      <c r="J139">
        <f t="shared" si="36"/>
        <v>2.4038533158605273</v>
      </c>
      <c r="K139">
        <f t="shared" si="37"/>
        <v>799.34050000000002</v>
      </c>
      <c r="L139">
        <f t="shared" si="38"/>
        <v>581.73596129165117</v>
      </c>
      <c r="M139">
        <f t="shared" si="39"/>
        <v>58.98386198720393</v>
      </c>
      <c r="N139">
        <f t="shared" si="40"/>
        <v>81.04740444117914</v>
      </c>
      <c r="O139">
        <f t="shared" si="41"/>
        <v>1.9453131595740612E-2</v>
      </c>
      <c r="P139">
        <f t="shared" si="42"/>
        <v>2.7693723068805953</v>
      </c>
      <c r="Q139">
        <f t="shared" si="43"/>
        <v>1.937753555794074E-2</v>
      </c>
      <c r="R139">
        <f t="shared" si="44"/>
        <v>1.2117727142547038E-2</v>
      </c>
      <c r="S139">
        <f t="shared" si="45"/>
        <v>226.12551669757283</v>
      </c>
      <c r="T139">
        <f t="shared" si="46"/>
        <v>35.312367137929598</v>
      </c>
      <c r="U139">
        <f t="shared" si="47"/>
        <v>34.212937500000002</v>
      </c>
      <c r="V139">
        <f t="shared" si="48"/>
        <v>5.406801405239845</v>
      </c>
      <c r="W139">
        <f t="shared" si="49"/>
        <v>69.609329713177104</v>
      </c>
      <c r="X139">
        <f t="shared" si="50"/>
        <v>3.7205925668389006</v>
      </c>
      <c r="Y139">
        <f t="shared" si="51"/>
        <v>5.344962495931906</v>
      </c>
      <c r="Z139">
        <f t="shared" si="52"/>
        <v>1.6862088384009444</v>
      </c>
      <c r="AA139">
        <f t="shared" si="53"/>
        <v>-14.881352340968139</v>
      </c>
      <c r="AB139">
        <f t="shared" si="54"/>
        <v>-30.814149040487209</v>
      </c>
      <c r="AC139">
        <f t="shared" si="55"/>
        <v>-2.5760890851421809</v>
      </c>
      <c r="AD139">
        <f t="shared" si="56"/>
        <v>177.85392623097533</v>
      </c>
      <c r="AE139">
        <f t="shared" si="57"/>
        <v>13.464239751066321</v>
      </c>
      <c r="AF139">
        <f t="shared" si="58"/>
        <v>0.31548770123651615</v>
      </c>
      <c r="AG139">
        <f t="shared" si="59"/>
        <v>2.4038533158605273</v>
      </c>
      <c r="AH139">
        <v>845.32343333084316</v>
      </c>
      <c r="AI139">
        <v>833.00735757575774</v>
      </c>
      <c r="AJ139">
        <v>1.7705800992637131</v>
      </c>
      <c r="AK139">
        <v>66.400829897101715</v>
      </c>
      <c r="AL139">
        <f t="shared" si="60"/>
        <v>0.33744563131447031</v>
      </c>
      <c r="AM139">
        <v>36.314131467514613</v>
      </c>
      <c r="AN139">
        <v>36.702710303030308</v>
      </c>
      <c r="AO139">
        <v>2.1482853622984329E-4</v>
      </c>
      <c r="AP139">
        <v>80.259830754641285</v>
      </c>
      <c r="AQ139">
        <v>4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47230.3737327606</v>
      </c>
      <c r="AV139">
        <f t="shared" si="64"/>
        <v>1200.0462500000001</v>
      </c>
      <c r="AW139">
        <f t="shared" si="65"/>
        <v>1025.9653449210223</v>
      </c>
      <c r="AX139">
        <f t="shared" si="66"/>
        <v>0.85493817002554873</v>
      </c>
      <c r="AY139">
        <f t="shared" si="67"/>
        <v>0.18843066814930909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1675365954.2874999</v>
      </c>
      <c r="BF139">
        <v>799.34050000000002</v>
      </c>
      <c r="BG139">
        <v>815.79487500000005</v>
      </c>
      <c r="BH139">
        <v>36.694824999999987</v>
      </c>
      <c r="BI139">
        <v>36.330249999999999</v>
      </c>
      <c r="BJ139">
        <v>805.82299999999998</v>
      </c>
      <c r="BK139">
        <v>36.438612499999998</v>
      </c>
      <c r="BL139">
        <v>500.16199999999998</v>
      </c>
      <c r="BM139">
        <v>101.29275</v>
      </c>
      <c r="BN139">
        <v>0.10009127499999999</v>
      </c>
      <c r="BO139">
        <v>34.006549999999997</v>
      </c>
      <c r="BP139">
        <v>34.212937500000002</v>
      </c>
      <c r="BQ139">
        <v>999.9</v>
      </c>
      <c r="BR139">
        <v>0</v>
      </c>
      <c r="BS139">
        <v>0</v>
      </c>
      <c r="BT139">
        <v>8997.3450000000012</v>
      </c>
      <c r="BU139">
        <v>0</v>
      </c>
      <c r="BV139">
        <v>331.09924999999998</v>
      </c>
      <c r="BW139">
        <v>-16.454262499999999</v>
      </c>
      <c r="BX139">
        <v>829.78974999999991</v>
      </c>
      <c r="BY139">
        <v>846.55025000000001</v>
      </c>
      <c r="BZ139">
        <v>0.36458000000000002</v>
      </c>
      <c r="CA139">
        <v>815.79487500000005</v>
      </c>
      <c r="CB139">
        <v>36.330249999999999</v>
      </c>
      <c r="CC139">
        <v>3.7169275000000002</v>
      </c>
      <c r="CD139">
        <v>3.6799962499999999</v>
      </c>
      <c r="CE139">
        <v>27.644625000000001</v>
      </c>
      <c r="CF139">
        <v>27.4738875</v>
      </c>
      <c r="CG139">
        <v>1200.0462500000001</v>
      </c>
      <c r="CH139">
        <v>0.49997862500000001</v>
      </c>
      <c r="CI139">
        <v>0.50002137499999999</v>
      </c>
      <c r="CJ139">
        <v>0</v>
      </c>
      <c r="CK139">
        <v>841.84725000000003</v>
      </c>
      <c r="CL139">
        <v>4.9990899999999998</v>
      </c>
      <c r="CM139">
        <v>8828.1162499999991</v>
      </c>
      <c r="CN139">
        <v>9558.1462499999998</v>
      </c>
      <c r="CO139">
        <v>44.686999999999998</v>
      </c>
      <c r="CP139">
        <v>47.436999999999998</v>
      </c>
      <c r="CQ139">
        <v>45.625</v>
      </c>
      <c r="CR139">
        <v>46.140500000000003</v>
      </c>
      <c r="CS139">
        <v>46.061999999999998</v>
      </c>
      <c r="CT139">
        <v>597.49749999999995</v>
      </c>
      <c r="CU139">
        <v>597.54999999999995</v>
      </c>
      <c r="CV139">
        <v>0</v>
      </c>
      <c r="CW139">
        <v>1675365975.0999999</v>
      </c>
      <c r="CX139">
        <v>0</v>
      </c>
      <c r="CY139">
        <v>1675363412.5999999</v>
      </c>
      <c r="CZ139" t="s">
        <v>356</v>
      </c>
      <c r="DA139">
        <v>1675363412.5999999</v>
      </c>
      <c r="DB139">
        <v>1675363407.5999999</v>
      </c>
      <c r="DC139">
        <v>2</v>
      </c>
      <c r="DD139">
        <v>-0.36699999999999999</v>
      </c>
      <c r="DE139">
        <v>-1.9E-2</v>
      </c>
      <c r="DF139">
        <v>-5.625</v>
      </c>
      <c r="DG139">
        <v>0.25600000000000001</v>
      </c>
      <c r="DH139">
        <v>415</v>
      </c>
      <c r="DI139">
        <v>35</v>
      </c>
      <c r="DJ139">
        <v>0.26</v>
      </c>
      <c r="DK139">
        <v>0.03</v>
      </c>
      <c r="DL139">
        <v>-16.327629999999999</v>
      </c>
      <c r="DM139">
        <v>-0.34942739212005391</v>
      </c>
      <c r="DN139">
        <v>0.1188014671626578</v>
      </c>
      <c r="DO139">
        <v>0</v>
      </c>
      <c r="DP139">
        <v>0.38553737500000002</v>
      </c>
      <c r="DQ139">
        <v>-6.824333583489782E-2</v>
      </c>
      <c r="DR139">
        <v>8.7363085187266015E-3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2.94726</v>
      </c>
      <c r="EB139">
        <v>2.6237699999999999</v>
      </c>
      <c r="EC139">
        <v>0.16244900000000001</v>
      </c>
      <c r="ED139">
        <v>0.16258</v>
      </c>
      <c r="EE139">
        <v>0.14643300000000001</v>
      </c>
      <c r="EF139">
        <v>0.14415</v>
      </c>
      <c r="EG139">
        <v>25198.799999999999</v>
      </c>
      <c r="EH139">
        <v>25615.599999999999</v>
      </c>
      <c r="EI139">
        <v>27998.3</v>
      </c>
      <c r="EJ139">
        <v>29451</v>
      </c>
      <c r="EK139">
        <v>32892</v>
      </c>
      <c r="EL139">
        <v>35010.5</v>
      </c>
      <c r="EM139">
        <v>39526.6</v>
      </c>
      <c r="EN139">
        <v>42114.9</v>
      </c>
      <c r="EO139">
        <v>1.94818</v>
      </c>
      <c r="EP139">
        <v>1.9107499999999999</v>
      </c>
      <c r="EQ139">
        <v>0.12207</v>
      </c>
      <c r="ER139">
        <v>0</v>
      </c>
      <c r="ES139">
        <v>32.248699999999999</v>
      </c>
      <c r="ET139">
        <v>999.9</v>
      </c>
      <c r="EU139">
        <v>73.3</v>
      </c>
      <c r="EV139">
        <v>34.299999999999997</v>
      </c>
      <c r="EW139">
        <v>39.316800000000001</v>
      </c>
      <c r="EX139">
        <v>56.97</v>
      </c>
      <c r="EY139">
        <v>2.2515999999999998</v>
      </c>
      <c r="EZ139">
        <v>1</v>
      </c>
      <c r="FA139">
        <v>0.54202499999999998</v>
      </c>
      <c r="FB139">
        <v>0.83507900000000002</v>
      </c>
      <c r="FC139">
        <v>20.269100000000002</v>
      </c>
      <c r="FD139">
        <v>5.2184900000000001</v>
      </c>
      <c r="FE139">
        <v>12.0099</v>
      </c>
      <c r="FF139">
        <v>4.9856999999999996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1.8622000000000001</v>
      </c>
      <c r="FN139">
        <v>1.8642700000000001</v>
      </c>
      <c r="FO139">
        <v>1.8603499999999999</v>
      </c>
      <c r="FP139">
        <v>1.8609599999999999</v>
      </c>
      <c r="FQ139">
        <v>1.86019</v>
      </c>
      <c r="FR139">
        <v>1.86188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-6.4889999999999999</v>
      </c>
      <c r="GH139">
        <v>0.25619999999999998</v>
      </c>
      <c r="GI139">
        <v>-4.2478098867432763</v>
      </c>
      <c r="GJ139">
        <v>-3.9744887815693084E-3</v>
      </c>
      <c r="GK139">
        <v>1.847162108954052E-6</v>
      </c>
      <c r="GL139">
        <v>-4.4217609294687878E-10</v>
      </c>
      <c r="GM139">
        <v>0.25621500000000452</v>
      </c>
      <c r="GN139">
        <v>0</v>
      </c>
      <c r="GO139">
        <v>0</v>
      </c>
      <c r="GP139">
        <v>0</v>
      </c>
      <c r="GQ139">
        <v>6</v>
      </c>
      <c r="GR139">
        <v>2080</v>
      </c>
      <c r="GS139">
        <v>4</v>
      </c>
      <c r="GT139">
        <v>32</v>
      </c>
      <c r="GU139">
        <v>42.4</v>
      </c>
      <c r="GV139">
        <v>42.5</v>
      </c>
      <c r="GW139">
        <v>1.9140600000000001</v>
      </c>
      <c r="GX139">
        <v>2.5512700000000001</v>
      </c>
      <c r="GY139">
        <v>1.4489700000000001</v>
      </c>
      <c r="GZ139">
        <v>2.323</v>
      </c>
      <c r="HA139">
        <v>1.5478499999999999</v>
      </c>
      <c r="HB139">
        <v>2.2912599999999999</v>
      </c>
      <c r="HC139">
        <v>38.994</v>
      </c>
      <c r="HD139">
        <v>15.138999999999999</v>
      </c>
      <c r="HE139">
        <v>18</v>
      </c>
      <c r="HF139">
        <v>508.74900000000002</v>
      </c>
      <c r="HG139">
        <v>526.27</v>
      </c>
      <c r="HH139">
        <v>31.001100000000001</v>
      </c>
      <c r="HI139">
        <v>34.253999999999998</v>
      </c>
      <c r="HJ139">
        <v>30.000499999999999</v>
      </c>
      <c r="HK139">
        <v>34.0505</v>
      </c>
      <c r="HL139">
        <v>34.050199999999997</v>
      </c>
      <c r="HM139">
        <v>38.320599999999999</v>
      </c>
      <c r="HN139">
        <v>12.5739</v>
      </c>
      <c r="HO139">
        <v>100</v>
      </c>
      <c r="HP139">
        <v>31</v>
      </c>
      <c r="HQ139">
        <v>829.45600000000002</v>
      </c>
      <c r="HR139">
        <v>36.466700000000003</v>
      </c>
      <c r="HS139">
        <v>98.666600000000003</v>
      </c>
      <c r="HT139">
        <v>97.642499999999998</v>
      </c>
    </row>
    <row r="140" spans="1:228" x14ac:dyDescent="0.2">
      <c r="A140">
        <v>125</v>
      </c>
      <c r="B140">
        <v>1675365960.5999999</v>
      </c>
      <c r="C140">
        <v>495.09999990463263</v>
      </c>
      <c r="D140" t="s">
        <v>609</v>
      </c>
      <c r="E140" t="s">
        <v>610</v>
      </c>
      <c r="F140">
        <v>4</v>
      </c>
      <c r="G140">
        <v>1675365958.5999999</v>
      </c>
      <c r="H140">
        <f t="shared" si="34"/>
        <v>3.2151121316955619E-4</v>
      </c>
      <c r="I140">
        <f t="shared" si="35"/>
        <v>0.32151121316955616</v>
      </c>
      <c r="J140">
        <f t="shared" si="36"/>
        <v>2.9169802660020694</v>
      </c>
      <c r="K140">
        <f t="shared" si="37"/>
        <v>806.5604285714287</v>
      </c>
      <c r="L140">
        <f t="shared" si="38"/>
        <v>534.43460412742274</v>
      </c>
      <c r="M140">
        <f t="shared" si="39"/>
        <v>54.187435762351782</v>
      </c>
      <c r="N140">
        <f t="shared" si="40"/>
        <v>81.778838933956322</v>
      </c>
      <c r="O140">
        <f t="shared" si="41"/>
        <v>1.847660292542206E-2</v>
      </c>
      <c r="P140">
        <f t="shared" si="42"/>
        <v>2.7739970960172156</v>
      </c>
      <c r="Q140">
        <f t="shared" si="43"/>
        <v>1.8408504991606848E-2</v>
      </c>
      <c r="R140">
        <f t="shared" si="44"/>
        <v>1.1511412936684798E-2</v>
      </c>
      <c r="S140">
        <f t="shared" si="45"/>
        <v>226.11475462050555</v>
      </c>
      <c r="T140">
        <f t="shared" si="46"/>
        <v>35.332803312532377</v>
      </c>
      <c r="U140">
        <f t="shared" si="47"/>
        <v>34.234628571428573</v>
      </c>
      <c r="V140">
        <f t="shared" si="48"/>
        <v>5.4133365795549766</v>
      </c>
      <c r="W140">
        <f t="shared" si="49"/>
        <v>69.5700006778942</v>
      </c>
      <c r="X140">
        <f t="shared" si="50"/>
        <v>3.7222654584298831</v>
      </c>
      <c r="Y140">
        <f t="shared" si="51"/>
        <v>5.3503887051313903</v>
      </c>
      <c r="Z140">
        <f t="shared" si="52"/>
        <v>1.6910711211250935</v>
      </c>
      <c r="AA140">
        <f t="shared" si="53"/>
        <v>-14.178644500777429</v>
      </c>
      <c r="AB140">
        <f t="shared" si="54"/>
        <v>-31.388771976052176</v>
      </c>
      <c r="AC140">
        <f t="shared" si="55"/>
        <v>-2.6202635020488256</v>
      </c>
      <c r="AD140">
        <f t="shared" si="56"/>
        <v>177.92707464162712</v>
      </c>
      <c r="AE140">
        <f t="shared" si="57"/>
        <v>13.621718970705842</v>
      </c>
      <c r="AF140">
        <f t="shared" si="58"/>
        <v>0.31288737365780989</v>
      </c>
      <c r="AG140">
        <f t="shared" si="59"/>
        <v>2.9169802660020694</v>
      </c>
      <c r="AH140">
        <v>852.50301369799797</v>
      </c>
      <c r="AI140">
        <v>839.8643393939393</v>
      </c>
      <c r="AJ140">
        <v>1.710587371934597</v>
      </c>
      <c r="AK140">
        <v>66.400829897101715</v>
      </c>
      <c r="AL140">
        <f t="shared" si="60"/>
        <v>0.32151121316955616</v>
      </c>
      <c r="AM140">
        <v>36.347626632736898</v>
      </c>
      <c r="AN140">
        <v>36.717745454545472</v>
      </c>
      <c r="AO140">
        <v>2.2246374037536239E-4</v>
      </c>
      <c r="AP140">
        <v>80.259830754641285</v>
      </c>
      <c r="AQ140">
        <v>4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47354.522248990288</v>
      </c>
      <c r="AV140">
        <f t="shared" si="64"/>
        <v>1199.987142857143</v>
      </c>
      <c r="AW140">
        <f t="shared" si="65"/>
        <v>1025.9150065391223</v>
      </c>
      <c r="AX140">
        <f t="shared" si="66"/>
        <v>0.854938332169494</v>
      </c>
      <c r="AY140">
        <f t="shared" si="67"/>
        <v>0.18843098108712339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1675365958.5999999</v>
      </c>
      <c r="BF140">
        <v>806.5604285714287</v>
      </c>
      <c r="BG140">
        <v>823.20428571428579</v>
      </c>
      <c r="BH140">
        <v>36.711600000000011</v>
      </c>
      <c r="BI140">
        <v>36.350028571428567</v>
      </c>
      <c r="BJ140">
        <v>813.05614285714285</v>
      </c>
      <c r="BK140">
        <v>36.455399999999997</v>
      </c>
      <c r="BL140">
        <v>500.15142857142871</v>
      </c>
      <c r="BM140">
        <v>101.29214285714291</v>
      </c>
      <c r="BN140">
        <v>9.9936442857142857E-2</v>
      </c>
      <c r="BO140">
        <v>34.024742857142847</v>
      </c>
      <c r="BP140">
        <v>34.234628571428573</v>
      </c>
      <c r="BQ140">
        <v>999.89999999999986</v>
      </c>
      <c r="BR140">
        <v>0</v>
      </c>
      <c r="BS140">
        <v>0</v>
      </c>
      <c r="BT140">
        <v>9021.9642857142862</v>
      </c>
      <c r="BU140">
        <v>0</v>
      </c>
      <c r="BV140">
        <v>332.60128571428572</v>
      </c>
      <c r="BW140">
        <v>-16.643828571428571</v>
      </c>
      <c r="BX140">
        <v>837.29885714285706</v>
      </c>
      <c r="BY140">
        <v>854.25614285714278</v>
      </c>
      <c r="BZ140">
        <v>0.36156857142857141</v>
      </c>
      <c r="CA140">
        <v>823.20428571428579</v>
      </c>
      <c r="CB140">
        <v>36.350028571428567</v>
      </c>
      <c r="CC140">
        <v>3.718589999999999</v>
      </c>
      <c r="CD140">
        <v>3.6819671428571432</v>
      </c>
      <c r="CE140">
        <v>27.652285714285711</v>
      </c>
      <c r="CF140">
        <v>27.483042857142859</v>
      </c>
      <c r="CG140">
        <v>1199.987142857143</v>
      </c>
      <c r="CH140">
        <v>0.49997300000000011</v>
      </c>
      <c r="CI140">
        <v>0.500027</v>
      </c>
      <c r="CJ140">
        <v>0</v>
      </c>
      <c r="CK140">
        <v>841.81028571428567</v>
      </c>
      <c r="CL140">
        <v>4.9990899999999998</v>
      </c>
      <c r="CM140">
        <v>8825.7242857142865</v>
      </c>
      <c r="CN140">
        <v>9557.6728571428575</v>
      </c>
      <c r="CO140">
        <v>44.696000000000012</v>
      </c>
      <c r="CP140">
        <v>47.436999999999998</v>
      </c>
      <c r="CQ140">
        <v>45.625</v>
      </c>
      <c r="CR140">
        <v>46.151571428571422</v>
      </c>
      <c r="CS140">
        <v>46.035428571428568</v>
      </c>
      <c r="CT140">
        <v>597.46142857142866</v>
      </c>
      <c r="CU140">
        <v>597.52714285714285</v>
      </c>
      <c r="CV140">
        <v>0</v>
      </c>
      <c r="CW140">
        <v>1675365978.7</v>
      </c>
      <c r="CX140">
        <v>0</v>
      </c>
      <c r="CY140">
        <v>1675363412.5999999</v>
      </c>
      <c r="CZ140" t="s">
        <v>356</v>
      </c>
      <c r="DA140">
        <v>1675363412.5999999</v>
      </c>
      <c r="DB140">
        <v>1675363407.5999999</v>
      </c>
      <c r="DC140">
        <v>2</v>
      </c>
      <c r="DD140">
        <v>-0.36699999999999999</v>
      </c>
      <c r="DE140">
        <v>-1.9E-2</v>
      </c>
      <c r="DF140">
        <v>-5.625</v>
      </c>
      <c r="DG140">
        <v>0.25600000000000001</v>
      </c>
      <c r="DH140">
        <v>415</v>
      </c>
      <c r="DI140">
        <v>35</v>
      </c>
      <c r="DJ140">
        <v>0.26</v>
      </c>
      <c r="DK140">
        <v>0.03</v>
      </c>
      <c r="DL140">
        <v>-16.388400000000001</v>
      </c>
      <c r="DM140">
        <v>-1.0132871080139201</v>
      </c>
      <c r="DN140">
        <v>0.16075218164130489</v>
      </c>
      <c r="DO140">
        <v>0</v>
      </c>
      <c r="DP140">
        <v>0.37900492682926828</v>
      </c>
      <c r="DQ140">
        <v>-0.1240304111498249</v>
      </c>
      <c r="DR140">
        <v>1.3412282420466449E-2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400</v>
      </c>
      <c r="EA140">
        <v>2.9466999999999999</v>
      </c>
      <c r="EB140">
        <v>2.6238899999999998</v>
      </c>
      <c r="EC140">
        <v>0.163323</v>
      </c>
      <c r="ED140">
        <v>0.16345999999999999</v>
      </c>
      <c r="EE140">
        <v>0.14647299999999999</v>
      </c>
      <c r="EF140">
        <v>0.14416999999999999</v>
      </c>
      <c r="EG140">
        <v>25172</v>
      </c>
      <c r="EH140">
        <v>25588.2</v>
      </c>
      <c r="EI140">
        <v>27997.8</v>
      </c>
      <c r="EJ140">
        <v>29450.5</v>
      </c>
      <c r="EK140">
        <v>32890.5</v>
      </c>
      <c r="EL140">
        <v>35009.1</v>
      </c>
      <c r="EM140">
        <v>39526.5</v>
      </c>
      <c r="EN140">
        <v>42114.1</v>
      </c>
      <c r="EO140">
        <v>1.9479500000000001</v>
      </c>
      <c r="EP140">
        <v>1.91092</v>
      </c>
      <c r="EQ140">
        <v>0.122346</v>
      </c>
      <c r="ER140">
        <v>0</v>
      </c>
      <c r="ES140">
        <v>32.269500000000001</v>
      </c>
      <c r="ET140">
        <v>999.9</v>
      </c>
      <c r="EU140">
        <v>73.3</v>
      </c>
      <c r="EV140">
        <v>34.299999999999997</v>
      </c>
      <c r="EW140">
        <v>39.316000000000003</v>
      </c>
      <c r="EX140">
        <v>57.03</v>
      </c>
      <c r="EY140">
        <v>2.5560900000000002</v>
      </c>
      <c r="EZ140">
        <v>1</v>
      </c>
      <c r="FA140">
        <v>0.54252999999999996</v>
      </c>
      <c r="FB140">
        <v>0.83772599999999997</v>
      </c>
      <c r="FC140">
        <v>20.268999999999998</v>
      </c>
      <c r="FD140">
        <v>5.2187900000000003</v>
      </c>
      <c r="FE140">
        <v>12.0099</v>
      </c>
      <c r="FF140">
        <v>4.9859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1.8642300000000001</v>
      </c>
      <c r="FO140">
        <v>1.8603400000000001</v>
      </c>
      <c r="FP140">
        <v>1.86097</v>
      </c>
      <c r="FQ140">
        <v>1.86019</v>
      </c>
      <c r="FR140">
        <v>1.86188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-6.5019999999999998</v>
      </c>
      <c r="GH140">
        <v>0.25619999999999998</v>
      </c>
      <c r="GI140">
        <v>-4.2478098867432763</v>
      </c>
      <c r="GJ140">
        <v>-3.9744887815693084E-3</v>
      </c>
      <c r="GK140">
        <v>1.847162108954052E-6</v>
      </c>
      <c r="GL140">
        <v>-4.4217609294687878E-10</v>
      </c>
      <c r="GM140">
        <v>0.25621500000000452</v>
      </c>
      <c r="GN140">
        <v>0</v>
      </c>
      <c r="GO140">
        <v>0</v>
      </c>
      <c r="GP140">
        <v>0</v>
      </c>
      <c r="GQ140">
        <v>6</v>
      </c>
      <c r="GR140">
        <v>2080</v>
      </c>
      <c r="GS140">
        <v>4</v>
      </c>
      <c r="GT140">
        <v>32</v>
      </c>
      <c r="GU140">
        <v>42.5</v>
      </c>
      <c r="GV140">
        <v>42.5</v>
      </c>
      <c r="GW140">
        <v>1.9262699999999999</v>
      </c>
      <c r="GX140">
        <v>2.5329600000000001</v>
      </c>
      <c r="GY140">
        <v>1.4489700000000001</v>
      </c>
      <c r="GZ140">
        <v>2.323</v>
      </c>
      <c r="HA140">
        <v>1.5478499999999999</v>
      </c>
      <c r="HB140">
        <v>2.3877000000000002</v>
      </c>
      <c r="HC140">
        <v>38.994</v>
      </c>
      <c r="HD140">
        <v>15.2003</v>
      </c>
      <c r="HE140">
        <v>18</v>
      </c>
      <c r="HF140">
        <v>508.64400000000001</v>
      </c>
      <c r="HG140">
        <v>526.45100000000002</v>
      </c>
      <c r="HH140">
        <v>31.000900000000001</v>
      </c>
      <c r="HI140">
        <v>34.260100000000001</v>
      </c>
      <c r="HJ140">
        <v>30.000599999999999</v>
      </c>
      <c r="HK140">
        <v>34.055799999999998</v>
      </c>
      <c r="HL140">
        <v>34.0563</v>
      </c>
      <c r="HM140">
        <v>38.566299999999998</v>
      </c>
      <c r="HN140">
        <v>12.2921</v>
      </c>
      <c r="HO140">
        <v>100</v>
      </c>
      <c r="HP140">
        <v>31</v>
      </c>
      <c r="HQ140">
        <v>836.17100000000005</v>
      </c>
      <c r="HR140">
        <v>36.476100000000002</v>
      </c>
      <c r="HS140">
        <v>98.665800000000004</v>
      </c>
      <c r="HT140">
        <v>97.640799999999999</v>
      </c>
    </row>
    <row r="141" spans="1:228" x14ac:dyDescent="0.2">
      <c r="A141">
        <v>126</v>
      </c>
      <c r="B141">
        <v>1675365964.5999999</v>
      </c>
      <c r="C141">
        <v>499.09999990463263</v>
      </c>
      <c r="D141" t="s">
        <v>611</v>
      </c>
      <c r="E141" t="s">
        <v>612</v>
      </c>
      <c r="F141">
        <v>4</v>
      </c>
      <c r="G141">
        <v>1675365962.2874999</v>
      </c>
      <c r="H141">
        <f t="shared" si="34"/>
        <v>3.2381836100702166E-4</v>
      </c>
      <c r="I141">
        <f t="shared" si="35"/>
        <v>0.32381836100702166</v>
      </c>
      <c r="J141">
        <f t="shared" si="36"/>
        <v>2.5183172131805831</v>
      </c>
      <c r="K141">
        <f t="shared" si="37"/>
        <v>812.74450000000002</v>
      </c>
      <c r="L141">
        <f t="shared" si="38"/>
        <v>575.28344367438319</v>
      </c>
      <c r="M141">
        <f t="shared" si="39"/>
        <v>58.329198750511203</v>
      </c>
      <c r="N141">
        <f t="shared" si="40"/>
        <v>82.405874869428004</v>
      </c>
      <c r="O141">
        <f t="shared" si="41"/>
        <v>1.8541375437335587E-2</v>
      </c>
      <c r="P141">
        <f t="shared" si="42"/>
        <v>2.7698604264535591</v>
      </c>
      <c r="Q141">
        <f t="shared" si="43"/>
        <v>1.8472698163310541E-2</v>
      </c>
      <c r="R141">
        <f t="shared" si="44"/>
        <v>1.155158543679468E-2</v>
      </c>
      <c r="S141">
        <f t="shared" si="45"/>
        <v>226.11596345881895</v>
      </c>
      <c r="T141">
        <f t="shared" si="46"/>
        <v>35.343582576508979</v>
      </c>
      <c r="U141">
        <f t="shared" si="47"/>
        <v>34.259712499999999</v>
      </c>
      <c r="V141">
        <f t="shared" si="48"/>
        <v>5.4209025303428318</v>
      </c>
      <c r="W141">
        <f t="shared" si="49"/>
        <v>69.559412288199468</v>
      </c>
      <c r="X141">
        <f t="shared" si="50"/>
        <v>3.7236934590702004</v>
      </c>
      <c r="Y141">
        <f t="shared" si="51"/>
        <v>5.3532560678375853</v>
      </c>
      <c r="Z141">
        <f t="shared" si="52"/>
        <v>1.6972090712726313</v>
      </c>
      <c r="AA141">
        <f t="shared" si="53"/>
        <v>-14.280389720409655</v>
      </c>
      <c r="AB141">
        <f t="shared" si="54"/>
        <v>-33.65309260426654</v>
      </c>
      <c r="AC141">
        <f t="shared" si="55"/>
        <v>-2.8139561614118751</v>
      </c>
      <c r="AD141">
        <f t="shared" si="56"/>
        <v>175.36852497273088</v>
      </c>
      <c r="AE141">
        <f t="shared" si="57"/>
        <v>13.442163777034388</v>
      </c>
      <c r="AF141">
        <f t="shared" si="58"/>
        <v>0.28991094288505237</v>
      </c>
      <c r="AG141">
        <f t="shared" si="59"/>
        <v>2.5183172131805831</v>
      </c>
      <c r="AH141">
        <v>859.32700369958013</v>
      </c>
      <c r="AI141">
        <v>846.91858181818168</v>
      </c>
      <c r="AJ141">
        <v>1.7611612162504839</v>
      </c>
      <c r="AK141">
        <v>66.400829897101715</v>
      </c>
      <c r="AL141">
        <f t="shared" si="60"/>
        <v>0.32381836100702166</v>
      </c>
      <c r="AM141">
        <v>36.359920092120461</v>
      </c>
      <c r="AN141">
        <v>36.732815151515133</v>
      </c>
      <c r="AO141">
        <v>2.038007107059603E-4</v>
      </c>
      <c r="AP141">
        <v>80.259830754641285</v>
      </c>
      <c r="AQ141">
        <v>4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47239.485387192348</v>
      </c>
      <c r="AV141">
        <f t="shared" si="64"/>
        <v>1199.9974999999999</v>
      </c>
      <c r="AW141">
        <f t="shared" si="65"/>
        <v>1025.923476403533</v>
      </c>
      <c r="AX141">
        <f t="shared" si="66"/>
        <v>0.85493801145713477</v>
      </c>
      <c r="AY141">
        <f t="shared" si="67"/>
        <v>0.18843036211227021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1675365962.2874999</v>
      </c>
      <c r="BF141">
        <v>812.74450000000002</v>
      </c>
      <c r="BG141">
        <v>829.15274999999997</v>
      </c>
      <c r="BH141">
        <v>36.725675000000003</v>
      </c>
      <c r="BI141">
        <v>36.390662499999998</v>
      </c>
      <c r="BJ141">
        <v>819.2516250000001</v>
      </c>
      <c r="BK141">
        <v>36.469475000000003</v>
      </c>
      <c r="BL141">
        <v>500.15525000000002</v>
      </c>
      <c r="BM141">
        <v>101.292</v>
      </c>
      <c r="BN141">
        <v>0.100104</v>
      </c>
      <c r="BO141">
        <v>34.034350000000003</v>
      </c>
      <c r="BP141">
        <v>34.259712499999999</v>
      </c>
      <c r="BQ141">
        <v>999.9</v>
      </c>
      <c r="BR141">
        <v>0</v>
      </c>
      <c r="BS141">
        <v>0</v>
      </c>
      <c r="BT141">
        <v>9000.0024999999987</v>
      </c>
      <c r="BU141">
        <v>0</v>
      </c>
      <c r="BV141">
        <v>332.73387500000001</v>
      </c>
      <c r="BW141">
        <v>-16.408374999999999</v>
      </c>
      <c r="BX141">
        <v>843.73087499999997</v>
      </c>
      <c r="BY141">
        <v>860.46562500000005</v>
      </c>
      <c r="BZ141">
        <v>0.33502862500000002</v>
      </c>
      <c r="CA141">
        <v>829.15274999999997</v>
      </c>
      <c r="CB141">
        <v>36.390662499999998</v>
      </c>
      <c r="CC141">
        <v>3.7200099999999998</v>
      </c>
      <c r="CD141">
        <v>3.6860762500000002</v>
      </c>
      <c r="CE141">
        <v>27.658825</v>
      </c>
      <c r="CF141">
        <v>27.502099999999999</v>
      </c>
      <c r="CG141">
        <v>1199.9974999999999</v>
      </c>
      <c r="CH141">
        <v>0.499984125</v>
      </c>
      <c r="CI141">
        <v>0.500015875</v>
      </c>
      <c r="CJ141">
        <v>0</v>
      </c>
      <c r="CK141">
        <v>841.59649999999999</v>
      </c>
      <c r="CL141">
        <v>4.9990899999999998</v>
      </c>
      <c r="CM141">
        <v>8824.3850000000002</v>
      </c>
      <c r="CN141">
        <v>9557.7950000000001</v>
      </c>
      <c r="CO141">
        <v>44.726374999999997</v>
      </c>
      <c r="CP141">
        <v>47.436999999999998</v>
      </c>
      <c r="CQ141">
        <v>45.625</v>
      </c>
      <c r="CR141">
        <v>46.179250000000003</v>
      </c>
      <c r="CS141">
        <v>46.061999999999998</v>
      </c>
      <c r="CT141">
        <v>597.48125000000005</v>
      </c>
      <c r="CU141">
        <v>597.52125000000001</v>
      </c>
      <c r="CV141">
        <v>0</v>
      </c>
      <c r="CW141">
        <v>1675365982.9000001</v>
      </c>
      <c r="CX141">
        <v>0</v>
      </c>
      <c r="CY141">
        <v>1675363412.5999999</v>
      </c>
      <c r="CZ141" t="s">
        <v>356</v>
      </c>
      <c r="DA141">
        <v>1675363412.5999999</v>
      </c>
      <c r="DB141">
        <v>1675363407.5999999</v>
      </c>
      <c r="DC141">
        <v>2</v>
      </c>
      <c r="DD141">
        <v>-0.36699999999999999</v>
      </c>
      <c r="DE141">
        <v>-1.9E-2</v>
      </c>
      <c r="DF141">
        <v>-5.625</v>
      </c>
      <c r="DG141">
        <v>0.25600000000000001</v>
      </c>
      <c r="DH141">
        <v>415</v>
      </c>
      <c r="DI141">
        <v>35</v>
      </c>
      <c r="DJ141">
        <v>0.26</v>
      </c>
      <c r="DK141">
        <v>0.03</v>
      </c>
      <c r="DL141">
        <v>-16.404560975609751</v>
      </c>
      <c r="DM141">
        <v>-1.100753310104549</v>
      </c>
      <c r="DN141">
        <v>0.17340561905832069</v>
      </c>
      <c r="DO141">
        <v>0</v>
      </c>
      <c r="DP141">
        <v>0.36926260975609748</v>
      </c>
      <c r="DQ141">
        <v>-0.1783641533101048</v>
      </c>
      <c r="DR141">
        <v>1.9419304773768041E-2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400</v>
      </c>
      <c r="EA141">
        <v>2.9469799999999999</v>
      </c>
      <c r="EB141">
        <v>2.6237300000000001</v>
      </c>
      <c r="EC141">
        <v>0.16422100000000001</v>
      </c>
      <c r="ED141">
        <v>0.16428899999999999</v>
      </c>
      <c r="EE141">
        <v>0.14651800000000001</v>
      </c>
      <c r="EF141">
        <v>0.144376</v>
      </c>
      <c r="EG141">
        <v>25145.200000000001</v>
      </c>
      <c r="EH141">
        <v>25562.7</v>
      </c>
      <c r="EI141">
        <v>27998.1</v>
      </c>
      <c r="EJ141">
        <v>29450.5</v>
      </c>
      <c r="EK141">
        <v>32888.5</v>
      </c>
      <c r="EL141">
        <v>35001.1</v>
      </c>
      <c r="EM141">
        <v>39526.199999999997</v>
      </c>
      <c r="EN141">
        <v>42114.6</v>
      </c>
      <c r="EO141">
        <v>1.94825</v>
      </c>
      <c r="EP141">
        <v>1.9107000000000001</v>
      </c>
      <c r="EQ141">
        <v>0.122186</v>
      </c>
      <c r="ER141">
        <v>0</v>
      </c>
      <c r="ES141">
        <v>32.290100000000002</v>
      </c>
      <c r="ET141">
        <v>999.9</v>
      </c>
      <c r="EU141">
        <v>73.3</v>
      </c>
      <c r="EV141">
        <v>34.299999999999997</v>
      </c>
      <c r="EW141">
        <v>39.32</v>
      </c>
      <c r="EX141">
        <v>57.48</v>
      </c>
      <c r="EY141">
        <v>2.7564099999999998</v>
      </c>
      <c r="EZ141">
        <v>1</v>
      </c>
      <c r="FA141">
        <v>0.54303900000000005</v>
      </c>
      <c r="FB141">
        <v>0.83971700000000005</v>
      </c>
      <c r="FC141">
        <v>20.268899999999999</v>
      </c>
      <c r="FD141">
        <v>5.2189399999999999</v>
      </c>
      <c r="FE141">
        <v>12.0099</v>
      </c>
      <c r="FF141">
        <v>4.9863999999999997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1.8642399999999999</v>
      </c>
      <c r="FO141">
        <v>1.8603499999999999</v>
      </c>
      <c r="FP141">
        <v>1.8609800000000001</v>
      </c>
      <c r="FQ141">
        <v>1.86019</v>
      </c>
      <c r="FR141">
        <v>1.86188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-6.5149999999999997</v>
      </c>
      <c r="GH141">
        <v>0.25619999999999998</v>
      </c>
      <c r="GI141">
        <v>-4.2478098867432763</v>
      </c>
      <c r="GJ141">
        <v>-3.9744887815693084E-3</v>
      </c>
      <c r="GK141">
        <v>1.847162108954052E-6</v>
      </c>
      <c r="GL141">
        <v>-4.4217609294687878E-10</v>
      </c>
      <c r="GM141">
        <v>0.25621500000000452</v>
      </c>
      <c r="GN141">
        <v>0</v>
      </c>
      <c r="GO141">
        <v>0</v>
      </c>
      <c r="GP141">
        <v>0</v>
      </c>
      <c r="GQ141">
        <v>6</v>
      </c>
      <c r="GR141">
        <v>2080</v>
      </c>
      <c r="GS141">
        <v>4</v>
      </c>
      <c r="GT141">
        <v>32</v>
      </c>
      <c r="GU141">
        <v>42.5</v>
      </c>
      <c r="GV141">
        <v>42.6</v>
      </c>
      <c r="GW141">
        <v>1.93848</v>
      </c>
      <c r="GX141">
        <v>2.5451700000000002</v>
      </c>
      <c r="GY141">
        <v>1.4489700000000001</v>
      </c>
      <c r="GZ141">
        <v>2.323</v>
      </c>
      <c r="HA141">
        <v>1.5478499999999999</v>
      </c>
      <c r="HB141">
        <v>2.2363300000000002</v>
      </c>
      <c r="HC141">
        <v>39.018799999999999</v>
      </c>
      <c r="HD141">
        <v>15.156499999999999</v>
      </c>
      <c r="HE141">
        <v>18</v>
      </c>
      <c r="HF141">
        <v>508.88200000000001</v>
      </c>
      <c r="HG141">
        <v>526.33799999999997</v>
      </c>
      <c r="HH141">
        <v>31.000699999999998</v>
      </c>
      <c r="HI141">
        <v>34.266300000000001</v>
      </c>
      <c r="HJ141">
        <v>30.000699999999998</v>
      </c>
      <c r="HK141">
        <v>34.061199999999999</v>
      </c>
      <c r="HL141">
        <v>34.062399999999997</v>
      </c>
      <c r="HM141">
        <v>38.8093</v>
      </c>
      <c r="HN141">
        <v>12.2921</v>
      </c>
      <c r="HO141">
        <v>100</v>
      </c>
      <c r="HP141">
        <v>31</v>
      </c>
      <c r="HQ141">
        <v>842.85299999999995</v>
      </c>
      <c r="HR141">
        <v>36.471400000000003</v>
      </c>
      <c r="HS141">
        <v>98.665899999999993</v>
      </c>
      <c r="HT141">
        <v>97.641300000000001</v>
      </c>
    </row>
    <row r="142" spans="1:228" x14ac:dyDescent="0.2">
      <c r="A142">
        <v>127</v>
      </c>
      <c r="B142">
        <v>1675365968.5999999</v>
      </c>
      <c r="C142">
        <v>503.09999990463263</v>
      </c>
      <c r="D142" t="s">
        <v>613</v>
      </c>
      <c r="E142" t="s">
        <v>614</v>
      </c>
      <c r="F142">
        <v>4</v>
      </c>
      <c r="G142">
        <v>1675365966.5999999</v>
      </c>
      <c r="H142">
        <f t="shared" si="34"/>
        <v>3.2829525694620584E-4</v>
      </c>
      <c r="I142">
        <f t="shared" si="35"/>
        <v>0.32829525694620582</v>
      </c>
      <c r="J142">
        <f t="shared" si="36"/>
        <v>2.9561311792828096</v>
      </c>
      <c r="K142">
        <f t="shared" si="37"/>
        <v>819.85014285714283</v>
      </c>
      <c r="L142">
        <f t="shared" si="38"/>
        <v>547.94365518929794</v>
      </c>
      <c r="M142">
        <f t="shared" si="39"/>
        <v>55.556345453089016</v>
      </c>
      <c r="N142">
        <f t="shared" si="40"/>
        <v>83.125112089491012</v>
      </c>
      <c r="O142">
        <f t="shared" si="41"/>
        <v>1.8776553635879236E-2</v>
      </c>
      <c r="P142">
        <f t="shared" si="42"/>
        <v>2.7667565124840525</v>
      </c>
      <c r="Q142">
        <f t="shared" si="43"/>
        <v>1.8706047995389542E-2</v>
      </c>
      <c r="R142">
        <f t="shared" si="44"/>
        <v>1.1697592487597308E-2</v>
      </c>
      <c r="S142">
        <f t="shared" si="45"/>
        <v>226.11293186229813</v>
      </c>
      <c r="T142">
        <f t="shared" si="46"/>
        <v>35.359275249933141</v>
      </c>
      <c r="U142">
        <f t="shared" si="47"/>
        <v>34.274885714285723</v>
      </c>
      <c r="V142">
        <f t="shared" si="48"/>
        <v>5.4254836191854157</v>
      </c>
      <c r="W142">
        <f t="shared" si="49"/>
        <v>69.548807701732898</v>
      </c>
      <c r="X142">
        <f t="shared" si="50"/>
        <v>3.7263644565928451</v>
      </c>
      <c r="Y142">
        <f t="shared" si="51"/>
        <v>5.3579127805809934</v>
      </c>
      <c r="Z142">
        <f t="shared" si="52"/>
        <v>1.6991191625925706</v>
      </c>
      <c r="AA142">
        <f t="shared" si="53"/>
        <v>-14.477820831327678</v>
      </c>
      <c r="AB142">
        <f t="shared" si="54"/>
        <v>-33.552786340472132</v>
      </c>
      <c r="AC142">
        <f t="shared" si="55"/>
        <v>-2.8091383835104464</v>
      </c>
      <c r="AD142">
        <f t="shared" si="56"/>
        <v>175.27318630698787</v>
      </c>
      <c r="AE142">
        <f t="shared" si="57"/>
        <v>13.277887798588019</v>
      </c>
      <c r="AF142">
        <f t="shared" si="58"/>
        <v>0.26910229485675063</v>
      </c>
      <c r="AG142">
        <f t="shared" si="59"/>
        <v>2.9561311792828096</v>
      </c>
      <c r="AH142">
        <v>865.99250928642061</v>
      </c>
      <c r="AI142">
        <v>853.59324848484857</v>
      </c>
      <c r="AJ142">
        <v>1.655983755752221</v>
      </c>
      <c r="AK142">
        <v>66.400829897101715</v>
      </c>
      <c r="AL142">
        <f t="shared" si="60"/>
        <v>0.32829525694620582</v>
      </c>
      <c r="AM142">
        <v>36.434176774923912</v>
      </c>
      <c r="AN142">
        <v>36.764008484848468</v>
      </c>
      <c r="AO142">
        <v>7.7813438142741789E-3</v>
      </c>
      <c r="AP142">
        <v>80.259830754641285</v>
      </c>
      <c r="AQ142">
        <v>4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47151.934691254493</v>
      </c>
      <c r="AV142">
        <f t="shared" si="64"/>
        <v>1199.978571428572</v>
      </c>
      <c r="AW142">
        <f t="shared" si="65"/>
        <v>1025.9075709131084</v>
      </c>
      <c r="AX142">
        <f t="shared" si="66"/>
        <v>0.85493824251525385</v>
      </c>
      <c r="AY142">
        <f t="shared" si="67"/>
        <v>0.18843080805443979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1675365966.5999999</v>
      </c>
      <c r="BF142">
        <v>819.85014285714283</v>
      </c>
      <c r="BG142">
        <v>836.04328571428573</v>
      </c>
      <c r="BH142">
        <v>36.752557142857142</v>
      </c>
      <c r="BI142">
        <v>36.441600000000001</v>
      </c>
      <c r="BJ142">
        <v>826.37057142857134</v>
      </c>
      <c r="BK142">
        <v>36.496357142857143</v>
      </c>
      <c r="BL142">
        <v>500.15657142857151</v>
      </c>
      <c r="BM142">
        <v>101.2905714285714</v>
      </c>
      <c r="BN142">
        <v>0.1000458857142857</v>
      </c>
      <c r="BO142">
        <v>34.04994285714286</v>
      </c>
      <c r="BP142">
        <v>34.274885714285723</v>
      </c>
      <c r="BQ142">
        <v>999.89999999999986</v>
      </c>
      <c r="BR142">
        <v>0</v>
      </c>
      <c r="BS142">
        <v>0</v>
      </c>
      <c r="BT142">
        <v>8983.6614285714277</v>
      </c>
      <c r="BU142">
        <v>0</v>
      </c>
      <c r="BV142">
        <v>328.65114285714287</v>
      </c>
      <c r="BW142">
        <v>-16.19294285714286</v>
      </c>
      <c r="BX142">
        <v>851.13142857142861</v>
      </c>
      <c r="BY142">
        <v>867.66228571428564</v>
      </c>
      <c r="BZ142">
        <v>0.31095785714285712</v>
      </c>
      <c r="CA142">
        <v>836.04328571428573</v>
      </c>
      <c r="CB142">
        <v>36.441600000000001</v>
      </c>
      <c r="CC142">
        <v>3.7226871428571431</v>
      </c>
      <c r="CD142">
        <v>3.691191428571428</v>
      </c>
      <c r="CE142">
        <v>27.671128571428572</v>
      </c>
      <c r="CF142">
        <v>27.52581428571429</v>
      </c>
      <c r="CG142">
        <v>1199.978571428572</v>
      </c>
      <c r="CH142">
        <v>0.49997528571428568</v>
      </c>
      <c r="CI142">
        <v>0.50002471428571416</v>
      </c>
      <c r="CJ142">
        <v>0</v>
      </c>
      <c r="CK142">
        <v>841.38942857142865</v>
      </c>
      <c r="CL142">
        <v>4.9990899999999998</v>
      </c>
      <c r="CM142">
        <v>8822.3814285714288</v>
      </c>
      <c r="CN142">
        <v>9557.6028571428578</v>
      </c>
      <c r="CO142">
        <v>44.732000000000014</v>
      </c>
      <c r="CP142">
        <v>47.482000000000014</v>
      </c>
      <c r="CQ142">
        <v>45.625</v>
      </c>
      <c r="CR142">
        <v>46.169285714285721</v>
      </c>
      <c r="CS142">
        <v>46.061999999999998</v>
      </c>
      <c r="CT142">
        <v>597.46142857142866</v>
      </c>
      <c r="CU142">
        <v>597.51999999999987</v>
      </c>
      <c r="CV142">
        <v>0</v>
      </c>
      <c r="CW142">
        <v>1675365987.0999999</v>
      </c>
      <c r="CX142">
        <v>0</v>
      </c>
      <c r="CY142">
        <v>1675363412.5999999</v>
      </c>
      <c r="CZ142" t="s">
        <v>356</v>
      </c>
      <c r="DA142">
        <v>1675363412.5999999</v>
      </c>
      <c r="DB142">
        <v>1675363407.5999999</v>
      </c>
      <c r="DC142">
        <v>2</v>
      </c>
      <c r="DD142">
        <v>-0.36699999999999999</v>
      </c>
      <c r="DE142">
        <v>-1.9E-2</v>
      </c>
      <c r="DF142">
        <v>-5.625</v>
      </c>
      <c r="DG142">
        <v>0.25600000000000001</v>
      </c>
      <c r="DH142">
        <v>415</v>
      </c>
      <c r="DI142">
        <v>35</v>
      </c>
      <c r="DJ142">
        <v>0.26</v>
      </c>
      <c r="DK142">
        <v>0.03</v>
      </c>
      <c r="DL142">
        <v>-16.399943902439031</v>
      </c>
      <c r="DM142">
        <v>0.24490034843202521</v>
      </c>
      <c r="DN142">
        <v>0.16950927602329521</v>
      </c>
      <c r="DO142">
        <v>0</v>
      </c>
      <c r="DP142">
        <v>0.35338668292682929</v>
      </c>
      <c r="DQ142">
        <v>-0.26356114285714272</v>
      </c>
      <c r="DR142">
        <v>2.801813832401016E-2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400</v>
      </c>
      <c r="EA142">
        <v>2.9470100000000001</v>
      </c>
      <c r="EB142">
        <v>2.62358</v>
      </c>
      <c r="EC142">
        <v>0.16506000000000001</v>
      </c>
      <c r="ED142">
        <v>0.16512399999999999</v>
      </c>
      <c r="EE142">
        <v>0.146594</v>
      </c>
      <c r="EF142">
        <v>0.144397</v>
      </c>
      <c r="EG142">
        <v>25119.200000000001</v>
      </c>
      <c r="EH142">
        <v>25536.7</v>
      </c>
      <c r="EI142">
        <v>27997.4</v>
      </c>
      <c r="EJ142">
        <v>29450.1</v>
      </c>
      <c r="EK142">
        <v>32885.300000000003</v>
      </c>
      <c r="EL142">
        <v>34999.599999999999</v>
      </c>
      <c r="EM142">
        <v>39525.9</v>
      </c>
      <c r="EN142">
        <v>42113.8</v>
      </c>
      <c r="EO142">
        <v>1.9480200000000001</v>
      </c>
      <c r="EP142">
        <v>1.9108499999999999</v>
      </c>
      <c r="EQ142">
        <v>0.121549</v>
      </c>
      <c r="ER142">
        <v>0</v>
      </c>
      <c r="ES142">
        <v>32.313200000000002</v>
      </c>
      <c r="ET142">
        <v>999.9</v>
      </c>
      <c r="EU142">
        <v>73.3</v>
      </c>
      <c r="EV142">
        <v>34.299999999999997</v>
      </c>
      <c r="EW142">
        <v>39.322600000000001</v>
      </c>
      <c r="EX142">
        <v>57.18</v>
      </c>
      <c r="EY142">
        <v>2.1834899999999999</v>
      </c>
      <c r="EZ142">
        <v>1</v>
      </c>
      <c r="FA142">
        <v>0.54344800000000004</v>
      </c>
      <c r="FB142">
        <v>0.84010600000000002</v>
      </c>
      <c r="FC142">
        <v>20.268899999999999</v>
      </c>
      <c r="FD142">
        <v>5.2183400000000004</v>
      </c>
      <c r="FE142">
        <v>12.0099</v>
      </c>
      <c r="FF142">
        <v>4.9858500000000001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1.86219</v>
      </c>
      <c r="FN142">
        <v>1.8642399999999999</v>
      </c>
      <c r="FO142">
        <v>1.8603499999999999</v>
      </c>
      <c r="FP142">
        <v>1.8609599999999999</v>
      </c>
      <c r="FQ142">
        <v>1.8602000000000001</v>
      </c>
      <c r="FR142">
        <v>1.86188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-6.5259999999999998</v>
      </c>
      <c r="GH142">
        <v>0.25619999999999998</v>
      </c>
      <c r="GI142">
        <v>-4.2478098867432763</v>
      </c>
      <c r="GJ142">
        <v>-3.9744887815693084E-3</v>
      </c>
      <c r="GK142">
        <v>1.847162108954052E-6</v>
      </c>
      <c r="GL142">
        <v>-4.4217609294687878E-10</v>
      </c>
      <c r="GM142">
        <v>0.25621500000000452</v>
      </c>
      <c r="GN142">
        <v>0</v>
      </c>
      <c r="GO142">
        <v>0</v>
      </c>
      <c r="GP142">
        <v>0</v>
      </c>
      <c r="GQ142">
        <v>6</v>
      </c>
      <c r="GR142">
        <v>2080</v>
      </c>
      <c r="GS142">
        <v>4</v>
      </c>
      <c r="GT142">
        <v>32</v>
      </c>
      <c r="GU142">
        <v>42.6</v>
      </c>
      <c r="GV142">
        <v>42.7</v>
      </c>
      <c r="GW142">
        <v>1.9519</v>
      </c>
      <c r="GX142">
        <v>2.5415000000000001</v>
      </c>
      <c r="GY142">
        <v>1.4489700000000001</v>
      </c>
      <c r="GZ142">
        <v>2.32178</v>
      </c>
      <c r="HA142">
        <v>1.5478499999999999</v>
      </c>
      <c r="HB142">
        <v>2.35229</v>
      </c>
      <c r="HC142">
        <v>39.018799999999999</v>
      </c>
      <c r="HD142">
        <v>15.173999999999999</v>
      </c>
      <c r="HE142">
        <v>18</v>
      </c>
      <c r="HF142">
        <v>508.78199999999998</v>
      </c>
      <c r="HG142">
        <v>526.5</v>
      </c>
      <c r="HH142">
        <v>31.000399999999999</v>
      </c>
      <c r="HI142">
        <v>34.272599999999997</v>
      </c>
      <c r="HJ142">
        <v>30.000599999999999</v>
      </c>
      <c r="HK142">
        <v>34.067300000000003</v>
      </c>
      <c r="HL142">
        <v>34.0685</v>
      </c>
      <c r="HM142">
        <v>39.059600000000003</v>
      </c>
      <c r="HN142">
        <v>12.2921</v>
      </c>
      <c r="HO142">
        <v>100</v>
      </c>
      <c r="HP142">
        <v>31</v>
      </c>
      <c r="HQ142">
        <v>849.53099999999995</v>
      </c>
      <c r="HR142">
        <v>36.463700000000003</v>
      </c>
      <c r="HS142">
        <v>98.664299999999997</v>
      </c>
      <c r="HT142">
        <v>97.639799999999994</v>
      </c>
    </row>
    <row r="143" spans="1:228" x14ac:dyDescent="0.2">
      <c r="A143">
        <v>128</v>
      </c>
      <c r="B143">
        <v>1675365972.5999999</v>
      </c>
      <c r="C143">
        <v>507.09999990463263</v>
      </c>
      <c r="D143" t="s">
        <v>615</v>
      </c>
      <c r="E143" t="s">
        <v>616</v>
      </c>
      <c r="F143">
        <v>4</v>
      </c>
      <c r="G143">
        <v>1675365970.2874999</v>
      </c>
      <c r="H143">
        <f t="shared" si="34"/>
        <v>3.3490589425978794E-4</v>
      </c>
      <c r="I143">
        <f t="shared" si="35"/>
        <v>0.33490589425978795</v>
      </c>
      <c r="J143">
        <f t="shared" si="36"/>
        <v>2.6126783217932461</v>
      </c>
      <c r="K143">
        <f t="shared" si="37"/>
        <v>825.76487500000007</v>
      </c>
      <c r="L143">
        <f t="shared" si="38"/>
        <v>586.76623600904315</v>
      </c>
      <c r="M143">
        <f t="shared" si="39"/>
        <v>59.49236300175204</v>
      </c>
      <c r="N143">
        <f t="shared" si="40"/>
        <v>83.724489724796072</v>
      </c>
      <c r="O143">
        <f t="shared" si="41"/>
        <v>1.9137011165258715E-2</v>
      </c>
      <c r="P143">
        <f t="shared" si="42"/>
        <v>2.7691978665925401</v>
      </c>
      <c r="Q143">
        <f t="shared" si="43"/>
        <v>1.9063842512770521E-2</v>
      </c>
      <c r="R143">
        <f t="shared" si="44"/>
        <v>1.1921452068821951E-2</v>
      </c>
      <c r="S143">
        <f t="shared" si="45"/>
        <v>226.10945311989875</v>
      </c>
      <c r="T143">
        <f t="shared" si="46"/>
        <v>35.368231760887944</v>
      </c>
      <c r="U143">
        <f t="shared" si="47"/>
        <v>34.288449999999997</v>
      </c>
      <c r="V143">
        <f t="shared" si="48"/>
        <v>5.4295817903808707</v>
      </c>
      <c r="W143">
        <f t="shared" si="49"/>
        <v>69.549107275690531</v>
      </c>
      <c r="X143">
        <f t="shared" si="50"/>
        <v>3.7288449255466398</v>
      </c>
      <c r="Y143">
        <f t="shared" si="51"/>
        <v>5.3614562021128647</v>
      </c>
      <c r="Z143">
        <f t="shared" si="52"/>
        <v>1.7007368648342309</v>
      </c>
      <c r="AA143">
        <f t="shared" si="53"/>
        <v>-14.769349936856649</v>
      </c>
      <c r="AB143">
        <f t="shared" si="54"/>
        <v>-33.837257403721779</v>
      </c>
      <c r="AC143">
        <f t="shared" si="55"/>
        <v>-2.8308089805421308</v>
      </c>
      <c r="AD143">
        <f t="shared" si="56"/>
        <v>174.67203679877815</v>
      </c>
      <c r="AE143">
        <f t="shared" si="57"/>
        <v>13.306930811726183</v>
      </c>
      <c r="AF143">
        <f t="shared" si="58"/>
        <v>0.28666270193045224</v>
      </c>
      <c r="AG143">
        <f t="shared" si="59"/>
        <v>2.6126783217932461</v>
      </c>
      <c r="AH143">
        <v>872.66570452491385</v>
      </c>
      <c r="AI143">
        <v>860.40556969696911</v>
      </c>
      <c r="AJ143">
        <v>1.7106861154415729</v>
      </c>
      <c r="AK143">
        <v>66.400829897101715</v>
      </c>
      <c r="AL143">
        <f t="shared" si="60"/>
        <v>0.33490589425978795</v>
      </c>
      <c r="AM143">
        <v>36.444005463180439</v>
      </c>
      <c r="AN143">
        <v>36.787030909090888</v>
      </c>
      <c r="AO143">
        <v>6.9109042060354403E-3</v>
      </c>
      <c r="AP143">
        <v>80.259830754641285</v>
      </c>
      <c r="AQ143">
        <v>4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47217.072260853427</v>
      </c>
      <c r="AV143">
        <f t="shared" si="64"/>
        <v>1199.95875</v>
      </c>
      <c r="AW143">
        <f t="shared" si="65"/>
        <v>1025.8907575750773</v>
      </c>
      <c r="AX143">
        <f t="shared" si="66"/>
        <v>0.85493835315178723</v>
      </c>
      <c r="AY143">
        <f t="shared" si="67"/>
        <v>0.18843102158294919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1675365970.2874999</v>
      </c>
      <c r="BF143">
        <v>825.76487500000007</v>
      </c>
      <c r="BG143">
        <v>842.01324999999997</v>
      </c>
      <c r="BH143">
        <v>36.777162500000003</v>
      </c>
      <c r="BI143">
        <v>36.445899999999988</v>
      </c>
      <c r="BJ143">
        <v>832.29587500000002</v>
      </c>
      <c r="BK143">
        <v>36.520949999999999</v>
      </c>
      <c r="BL143">
        <v>500.12312500000002</v>
      </c>
      <c r="BM143">
        <v>101.29025</v>
      </c>
      <c r="BN143">
        <v>9.9978937500000004E-2</v>
      </c>
      <c r="BO143">
        <v>34.061800000000012</v>
      </c>
      <c r="BP143">
        <v>34.288449999999997</v>
      </c>
      <c r="BQ143">
        <v>999.9</v>
      </c>
      <c r="BR143">
        <v>0</v>
      </c>
      <c r="BS143">
        <v>0</v>
      </c>
      <c r="BT143">
        <v>8996.6412500000006</v>
      </c>
      <c r="BU143">
        <v>0</v>
      </c>
      <c r="BV143">
        <v>322.43875000000003</v>
      </c>
      <c r="BW143">
        <v>-16.248412500000001</v>
      </c>
      <c r="BX143">
        <v>857.29362500000002</v>
      </c>
      <c r="BY143">
        <v>873.86187499999994</v>
      </c>
      <c r="BZ143">
        <v>0.33125787499999998</v>
      </c>
      <c r="CA143">
        <v>842.01324999999997</v>
      </c>
      <c r="CB143">
        <v>36.445899999999988</v>
      </c>
      <c r="CC143">
        <v>3.7251675</v>
      </c>
      <c r="CD143">
        <v>3.6916150000000001</v>
      </c>
      <c r="CE143">
        <v>27.682512500000001</v>
      </c>
      <c r="CF143">
        <v>27.527762500000001</v>
      </c>
      <c r="CG143">
        <v>1199.95875</v>
      </c>
      <c r="CH143">
        <v>0.49997212499999999</v>
      </c>
      <c r="CI143">
        <v>0.50002787500000001</v>
      </c>
      <c r="CJ143">
        <v>0</v>
      </c>
      <c r="CK143">
        <v>841.26737500000013</v>
      </c>
      <c r="CL143">
        <v>4.9990899999999998</v>
      </c>
      <c r="CM143">
        <v>8820.5337499999987</v>
      </c>
      <c r="CN143">
        <v>9557.432499999999</v>
      </c>
      <c r="CO143">
        <v>44.75</v>
      </c>
      <c r="CP143">
        <v>47.5</v>
      </c>
      <c r="CQ143">
        <v>45.625</v>
      </c>
      <c r="CR143">
        <v>46.186999999999998</v>
      </c>
      <c r="CS143">
        <v>46.061999999999998</v>
      </c>
      <c r="CT143">
        <v>597.44749999999999</v>
      </c>
      <c r="CU143">
        <v>597.51499999999999</v>
      </c>
      <c r="CV143">
        <v>0</v>
      </c>
      <c r="CW143">
        <v>1675365990.7</v>
      </c>
      <c r="CX143">
        <v>0</v>
      </c>
      <c r="CY143">
        <v>1675363412.5999999</v>
      </c>
      <c r="CZ143" t="s">
        <v>356</v>
      </c>
      <c r="DA143">
        <v>1675363412.5999999</v>
      </c>
      <c r="DB143">
        <v>1675363407.5999999</v>
      </c>
      <c r="DC143">
        <v>2</v>
      </c>
      <c r="DD143">
        <v>-0.36699999999999999</v>
      </c>
      <c r="DE143">
        <v>-1.9E-2</v>
      </c>
      <c r="DF143">
        <v>-5.625</v>
      </c>
      <c r="DG143">
        <v>0.25600000000000001</v>
      </c>
      <c r="DH143">
        <v>415</v>
      </c>
      <c r="DI143">
        <v>35</v>
      </c>
      <c r="DJ143">
        <v>0.26</v>
      </c>
      <c r="DK143">
        <v>0.03</v>
      </c>
      <c r="DL143">
        <v>-16.390529268292681</v>
      </c>
      <c r="DM143">
        <v>1.161604181184666</v>
      </c>
      <c r="DN143">
        <v>0.1684706491682508</v>
      </c>
      <c r="DO143">
        <v>0</v>
      </c>
      <c r="DP143">
        <v>0.34220626829268291</v>
      </c>
      <c r="DQ143">
        <v>-0.19237325435540131</v>
      </c>
      <c r="DR143">
        <v>2.3800033913712659E-2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400</v>
      </c>
      <c r="EA143">
        <v>2.9465699999999999</v>
      </c>
      <c r="EB143">
        <v>2.6234799999999998</v>
      </c>
      <c r="EC143">
        <v>0.16592399999999999</v>
      </c>
      <c r="ED143">
        <v>0.16598299999999999</v>
      </c>
      <c r="EE143">
        <v>0.14665500000000001</v>
      </c>
      <c r="EF143">
        <v>0.14440800000000001</v>
      </c>
      <c r="EG143">
        <v>25093.1</v>
      </c>
      <c r="EH143">
        <v>25510.1</v>
      </c>
      <c r="EI143">
        <v>27997.4</v>
      </c>
      <c r="EJ143">
        <v>29449.8</v>
      </c>
      <c r="EK143">
        <v>32882.5</v>
      </c>
      <c r="EL143">
        <v>34998.9</v>
      </c>
      <c r="EM143">
        <v>39525.199999999997</v>
      </c>
      <c r="EN143">
        <v>42113.4</v>
      </c>
      <c r="EO143">
        <v>1.9478500000000001</v>
      </c>
      <c r="EP143">
        <v>1.9108499999999999</v>
      </c>
      <c r="EQ143">
        <v>0.121154</v>
      </c>
      <c r="ER143">
        <v>0</v>
      </c>
      <c r="ES143">
        <v>32.338200000000001</v>
      </c>
      <c r="ET143">
        <v>999.9</v>
      </c>
      <c r="EU143">
        <v>73.3</v>
      </c>
      <c r="EV143">
        <v>34.299999999999997</v>
      </c>
      <c r="EW143">
        <v>39.3187</v>
      </c>
      <c r="EX143">
        <v>57.24</v>
      </c>
      <c r="EY143">
        <v>3.1009600000000002</v>
      </c>
      <c r="EZ143">
        <v>1</v>
      </c>
      <c r="FA143">
        <v>0.54397099999999998</v>
      </c>
      <c r="FB143">
        <v>0.84137499999999998</v>
      </c>
      <c r="FC143">
        <v>20.268699999999999</v>
      </c>
      <c r="FD143">
        <v>5.2171399999999997</v>
      </c>
      <c r="FE143">
        <v>12.0099</v>
      </c>
      <c r="FF143">
        <v>4.9859499999999999</v>
      </c>
      <c r="FG143">
        <v>3.2842799999999999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1.8642300000000001</v>
      </c>
      <c r="FO143">
        <v>1.8603499999999999</v>
      </c>
      <c r="FP143">
        <v>1.8609599999999999</v>
      </c>
      <c r="FQ143">
        <v>1.86019</v>
      </c>
      <c r="FR143">
        <v>1.86188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-6.5380000000000003</v>
      </c>
      <c r="GH143">
        <v>0.25619999999999998</v>
      </c>
      <c r="GI143">
        <v>-4.2478098867432763</v>
      </c>
      <c r="GJ143">
        <v>-3.9744887815693084E-3</v>
      </c>
      <c r="GK143">
        <v>1.847162108954052E-6</v>
      </c>
      <c r="GL143">
        <v>-4.4217609294687878E-10</v>
      </c>
      <c r="GM143">
        <v>0.25621500000000452</v>
      </c>
      <c r="GN143">
        <v>0</v>
      </c>
      <c r="GO143">
        <v>0</v>
      </c>
      <c r="GP143">
        <v>0</v>
      </c>
      <c r="GQ143">
        <v>6</v>
      </c>
      <c r="GR143">
        <v>2080</v>
      </c>
      <c r="GS143">
        <v>4</v>
      </c>
      <c r="GT143">
        <v>32</v>
      </c>
      <c r="GU143">
        <v>42.7</v>
      </c>
      <c r="GV143">
        <v>42.8</v>
      </c>
      <c r="GW143">
        <v>1.96289</v>
      </c>
      <c r="GX143">
        <v>2.5329600000000001</v>
      </c>
      <c r="GY143">
        <v>1.4489700000000001</v>
      </c>
      <c r="GZ143">
        <v>2.323</v>
      </c>
      <c r="HA143">
        <v>1.5478499999999999</v>
      </c>
      <c r="HB143">
        <v>2.3168899999999999</v>
      </c>
      <c r="HC143">
        <v>39.018799999999999</v>
      </c>
      <c r="HD143">
        <v>15.182700000000001</v>
      </c>
      <c r="HE143">
        <v>18</v>
      </c>
      <c r="HF143">
        <v>508.71499999999997</v>
      </c>
      <c r="HG143">
        <v>526.553</v>
      </c>
      <c r="HH143">
        <v>31.000399999999999</v>
      </c>
      <c r="HI143">
        <v>34.278799999999997</v>
      </c>
      <c r="HJ143">
        <v>30.000699999999998</v>
      </c>
      <c r="HK143">
        <v>34.073500000000003</v>
      </c>
      <c r="HL143">
        <v>34.074599999999997</v>
      </c>
      <c r="HM143">
        <v>39.311</v>
      </c>
      <c r="HN143">
        <v>12.2921</v>
      </c>
      <c r="HO143">
        <v>100</v>
      </c>
      <c r="HP143">
        <v>31</v>
      </c>
      <c r="HQ143">
        <v>856.21299999999997</v>
      </c>
      <c r="HR143">
        <v>36.598199999999999</v>
      </c>
      <c r="HS143">
        <v>98.663300000000007</v>
      </c>
      <c r="HT143">
        <v>97.638800000000003</v>
      </c>
    </row>
    <row r="144" spans="1:228" x14ac:dyDescent="0.2">
      <c r="A144">
        <v>129</v>
      </c>
      <c r="B144">
        <v>1675365976.5999999</v>
      </c>
      <c r="C144">
        <v>511.09999990463263</v>
      </c>
      <c r="D144" t="s">
        <v>617</v>
      </c>
      <c r="E144" t="s">
        <v>618</v>
      </c>
      <c r="F144">
        <v>4</v>
      </c>
      <c r="G144">
        <v>1675365974.5999999</v>
      </c>
      <c r="H144">
        <f t="shared" ref="H144:H207" si="68">(I144)/1000</f>
        <v>3.2187016947893233E-4</v>
      </c>
      <c r="I144">
        <f t="shared" ref="I144:I207" si="69">IF(BD144, AL144, AF144)</f>
        <v>0.32187016947893232</v>
      </c>
      <c r="J144">
        <f t="shared" ref="J144:J207" si="70">IF(BD144, AG144, AE144)</f>
        <v>2.668538069506702</v>
      </c>
      <c r="K144">
        <f t="shared" ref="K144:K207" si="71">BF144 - IF(AS144&gt;1, J144*AZ144*100/(AU144*BT144), 0)</f>
        <v>832.86214285714289</v>
      </c>
      <c r="L144">
        <f t="shared" ref="L144:L207" si="72">((R144-H144/2)*K144-J144)/(R144+H144/2)</f>
        <v>579.5814335980732</v>
      </c>
      <c r="M144">
        <f t="shared" ref="M144:M207" si="73">L144*(BM144+BN144)/1000</f>
        <v>58.76439655848678</v>
      </c>
      <c r="N144">
        <f t="shared" ref="N144:N207" si="74">(BF144 - IF(AS144&gt;1, J144*AZ144*100/(AU144*BT144), 0))*(BM144+BN144)/1000</f>
        <v>84.444805171845516</v>
      </c>
      <c r="O144">
        <f t="shared" ref="O144:O207" si="75">2/((1/Q144-1/P144)+SIGN(Q144)*SQRT((1/Q144-1/P144)*(1/Q144-1/P144) + 4*BA144/((BA144+1)*(BA144+1))*(2*1/Q144*1/P144-1/P144*1/P144)))</f>
        <v>1.8350955720299381E-2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2.7727753042746546</v>
      </c>
      <c r="Q144">
        <f t="shared" ref="Q144:Q207" si="77">H144*(1000-(1000*0.61365*EXP(17.502*U144/(240.97+U144))/(BM144+BN144)+BH144)/2)/(1000*0.61365*EXP(17.502*U144/(240.97+U144))/(BM144+BN144)-BH144)</f>
        <v>1.8283749514405281E-2</v>
      </c>
      <c r="R144">
        <f t="shared" ref="R144:R207" si="78">1/((BA144+1)/(O144/1.6)+1/(P144/1.37)) + BA144/((BA144+1)/(O144/1.6) + BA144/(P144/1.37))</f>
        <v>1.1433361050845765E-2</v>
      </c>
      <c r="S144">
        <f t="shared" ref="S144:S207" si="79">(AV144*AY144)</f>
        <v>226.12254904989632</v>
      </c>
      <c r="T144">
        <f t="shared" ref="T144:T207" si="80">(BO144+(S144+2*0.95*0.0000000567*(((BO144+$B$6)+273)^4-(BO144+273)^4)-44100*H144)/(1.84*29.3*P144+8*0.95*0.0000000567*(BO144+273)^3))</f>
        <v>35.381024354892638</v>
      </c>
      <c r="U144">
        <f t="shared" ref="U144:U207" si="81">($C$6*BP144+$D$6*BQ144+$E$6*T144)</f>
        <v>34.307042857142847</v>
      </c>
      <c r="V144">
        <f t="shared" ref="V144:V207" si="82">0.61365*EXP(17.502*U144/(240.97+U144))</f>
        <v>5.4352036144907503</v>
      </c>
      <c r="W144">
        <f t="shared" ref="W144:W207" si="83">(X144/Y144*100)</f>
        <v>69.547306568798149</v>
      </c>
      <c r="X144">
        <f t="shared" ref="X144:X207" si="84">BH144*(BM144+BN144)/1000</f>
        <v>3.7309793978306107</v>
      </c>
      <c r="Y144">
        <f t="shared" ref="Y144:Y207" si="85">0.61365*EXP(17.502*BO144/(240.97+BO144))</f>
        <v>5.3646641141160814</v>
      </c>
      <c r="Z144">
        <f t="shared" ref="Z144:Z207" si="86">(V144-BH144*(BM144+BN144)/1000)</f>
        <v>1.7042242166601396</v>
      </c>
      <c r="AA144">
        <f t="shared" ref="AA144:AA207" si="87">(-H144*44100)</f>
        <v>-14.194474474020916</v>
      </c>
      <c r="AB144">
        <f t="shared" ref="AB144:AB207" si="88">2*29.3*P144*0.92*(BO144-U144)</f>
        <v>-35.056570199166714</v>
      </c>
      <c r="AC144">
        <f t="shared" ref="AC144:AC207" si="89">2*0.95*0.0000000567*(((BO144+$B$6)+273)^4-(U144+273)^4)</f>
        <v>-2.9294516255540044</v>
      </c>
      <c r="AD144">
        <f t="shared" ref="AD144:AD207" si="90">S144+AC144+AA144+AB144</f>
        <v>173.94205275115468</v>
      </c>
      <c r="AE144">
        <f t="shared" ref="AE144:AE207" si="91">BL144*AS144*(BG144-BF144*(1000-AS144*BI144)/(1000-AS144*BH144))/(100*AZ144)</f>
        <v>13.355765633122912</v>
      </c>
      <c r="AF144">
        <f t="shared" ref="AF144:AF207" si="92">1000*BL144*AS144*(BH144-BI144)/(100*AZ144*(1000-AS144*BH144))</f>
        <v>0.30147324714607088</v>
      </c>
      <c r="AG144">
        <f t="shared" ref="AG144:AG207" si="93">(AH144 - AI144 - BM144*1000/(8.314*(BO144+273.15)) * AK144/BL144 * AJ144) * BL144/(100*AZ144) * (1000 - BI144)/1000</f>
        <v>2.668538069506702</v>
      </c>
      <c r="AH144">
        <v>879.58154307291954</v>
      </c>
      <c r="AI144">
        <v>867.24710909090879</v>
      </c>
      <c r="AJ144">
        <v>1.711326572518473</v>
      </c>
      <c r="AK144">
        <v>66.400829897101715</v>
      </c>
      <c r="AL144">
        <f t="shared" ref="AL144:AL207" si="94">(AN144 - AM144 + BM144*1000/(8.314*(BO144+273.15)) * AP144/BL144 * AO144) * BL144/(100*AZ144) * 1000/(1000 - AN144)</f>
        <v>0.32187016947893232</v>
      </c>
      <c r="AM144">
        <v>36.448326246409941</v>
      </c>
      <c r="AN144">
        <v>36.804453333333321</v>
      </c>
      <c r="AO144">
        <v>2.4914285714358721E-3</v>
      </c>
      <c r="AP144">
        <v>80.259830754641285</v>
      </c>
      <c r="AQ144">
        <v>4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47313.603893753861</v>
      </c>
      <c r="AV144">
        <f t="shared" ref="AV144:AV207" si="98">$B$10*BU144+$C$10*BV144+$F$10*CG144*(1-CJ144)</f>
        <v>1200.038571428571</v>
      </c>
      <c r="AW144">
        <f t="shared" ref="AW144:AW207" si="99">AV144*AX144</f>
        <v>1025.9579922538319</v>
      </c>
      <c r="AX144">
        <f t="shared" ref="AX144:AX207" si="100">($B$10*$D$8+$C$10*$D$8+$F$10*((CT144+CL144)/MAX(CT144+CL144+CU144, 0.1)*$I$8+CU144/MAX(CT144+CL144+CU144, 0.1)*$J$8))/($B$10+$C$10+$F$10)</f>
        <v>0.85493751341050062</v>
      </c>
      <c r="AY144">
        <f t="shared" ref="AY144:AY207" si="101">($B$10*$K$8+$C$10*$K$8+$F$10*((CT144+CL144)/MAX(CT144+CL144+CU144, 0.1)*$P$8+CU144/MAX(CT144+CL144+CU144, 0.1)*$Q$8))/($B$10+$C$10+$F$10)</f>
        <v>0.18842940088226626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1675365974.5999999</v>
      </c>
      <c r="BF144">
        <v>832.86214285714289</v>
      </c>
      <c r="BG144">
        <v>849.18842857142852</v>
      </c>
      <c r="BH144">
        <v>36.797900000000013</v>
      </c>
      <c r="BI144">
        <v>36.449485714285707</v>
      </c>
      <c r="BJ144">
        <v>839.40614285714298</v>
      </c>
      <c r="BK144">
        <v>36.541700000000013</v>
      </c>
      <c r="BL144">
        <v>500.05928571428569</v>
      </c>
      <c r="BM144">
        <v>101.2914285714286</v>
      </c>
      <c r="BN144">
        <v>9.9667057142857146E-2</v>
      </c>
      <c r="BO144">
        <v>34.07252857142857</v>
      </c>
      <c r="BP144">
        <v>34.307042857142847</v>
      </c>
      <c r="BQ144">
        <v>999.89999999999986</v>
      </c>
      <c r="BR144">
        <v>0</v>
      </c>
      <c r="BS144">
        <v>0</v>
      </c>
      <c r="BT144">
        <v>9015.5342857142859</v>
      </c>
      <c r="BU144">
        <v>0</v>
      </c>
      <c r="BV144">
        <v>315.32814285714278</v>
      </c>
      <c r="BW144">
        <v>-16.326142857142859</v>
      </c>
      <c r="BX144">
        <v>864.68071428571443</v>
      </c>
      <c r="BY144">
        <v>881.31171428571417</v>
      </c>
      <c r="BZ144">
        <v>0.34841285714285719</v>
      </c>
      <c r="CA144">
        <v>849.18842857142852</v>
      </c>
      <c r="CB144">
        <v>36.449485714285707</v>
      </c>
      <c r="CC144">
        <v>3.7273085714285719</v>
      </c>
      <c r="CD144">
        <v>3.692018571428572</v>
      </c>
      <c r="CE144">
        <v>27.692357142857141</v>
      </c>
      <c r="CF144">
        <v>27.529628571428571</v>
      </c>
      <c r="CG144">
        <v>1200.038571428571</v>
      </c>
      <c r="CH144">
        <v>0.4999985714285714</v>
      </c>
      <c r="CI144">
        <v>0.5000014285714286</v>
      </c>
      <c r="CJ144">
        <v>0</v>
      </c>
      <c r="CK144">
        <v>840.89599999999996</v>
      </c>
      <c r="CL144">
        <v>4.9990899999999998</v>
      </c>
      <c r="CM144">
        <v>8819.6685714285722</v>
      </c>
      <c r="CN144">
        <v>9558.1485714285718</v>
      </c>
      <c r="CO144">
        <v>44.75</v>
      </c>
      <c r="CP144">
        <v>47.5</v>
      </c>
      <c r="CQ144">
        <v>45.669285714285706</v>
      </c>
      <c r="CR144">
        <v>46.186999999999998</v>
      </c>
      <c r="CS144">
        <v>46.061999999999998</v>
      </c>
      <c r="CT144">
        <v>597.5200000000001</v>
      </c>
      <c r="CU144">
        <v>597.51999999999987</v>
      </c>
      <c r="CV144">
        <v>0</v>
      </c>
      <c r="CW144">
        <v>1675365994.9000001</v>
      </c>
      <c r="CX144">
        <v>0</v>
      </c>
      <c r="CY144">
        <v>1675363412.5999999</v>
      </c>
      <c r="CZ144" t="s">
        <v>356</v>
      </c>
      <c r="DA144">
        <v>1675363412.5999999</v>
      </c>
      <c r="DB144">
        <v>1675363407.5999999</v>
      </c>
      <c r="DC144">
        <v>2</v>
      </c>
      <c r="DD144">
        <v>-0.36699999999999999</v>
      </c>
      <c r="DE144">
        <v>-1.9E-2</v>
      </c>
      <c r="DF144">
        <v>-5.625</v>
      </c>
      <c r="DG144">
        <v>0.25600000000000001</v>
      </c>
      <c r="DH144">
        <v>415</v>
      </c>
      <c r="DI144">
        <v>35</v>
      </c>
      <c r="DJ144">
        <v>0.26</v>
      </c>
      <c r="DK144">
        <v>0.03</v>
      </c>
      <c r="DL144">
        <v>-16.3609756097561</v>
      </c>
      <c r="DM144">
        <v>1.102233449477334</v>
      </c>
      <c r="DN144">
        <v>0.16709925308248899</v>
      </c>
      <c r="DO144">
        <v>0</v>
      </c>
      <c r="DP144">
        <v>0.33744290243902442</v>
      </c>
      <c r="DQ144">
        <v>-6.3405303135888352E-2</v>
      </c>
      <c r="DR144">
        <v>1.9629556351987369E-2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2.9472700000000001</v>
      </c>
      <c r="EB144">
        <v>2.6240000000000001</v>
      </c>
      <c r="EC144">
        <v>0.16678200000000001</v>
      </c>
      <c r="ED144">
        <v>0.16684199999999999</v>
      </c>
      <c r="EE144">
        <v>0.146701</v>
      </c>
      <c r="EF144">
        <v>0.14441100000000001</v>
      </c>
      <c r="EG144">
        <v>25067.1</v>
      </c>
      <c r="EH144">
        <v>25483.7</v>
      </c>
      <c r="EI144">
        <v>27997.200000000001</v>
      </c>
      <c r="EJ144">
        <v>29449.8</v>
      </c>
      <c r="EK144">
        <v>32880.800000000003</v>
      </c>
      <c r="EL144">
        <v>34998.9</v>
      </c>
      <c r="EM144">
        <v>39525.300000000003</v>
      </c>
      <c r="EN144">
        <v>42113.599999999999</v>
      </c>
      <c r="EO144">
        <v>1.9477500000000001</v>
      </c>
      <c r="EP144">
        <v>1.9107499999999999</v>
      </c>
      <c r="EQ144">
        <v>0.12077</v>
      </c>
      <c r="ER144">
        <v>0</v>
      </c>
      <c r="ES144">
        <v>32.360300000000002</v>
      </c>
      <c r="ET144">
        <v>999.9</v>
      </c>
      <c r="EU144">
        <v>73.3</v>
      </c>
      <c r="EV144">
        <v>34.299999999999997</v>
      </c>
      <c r="EW144">
        <v>39.317100000000003</v>
      </c>
      <c r="EX144">
        <v>57.39</v>
      </c>
      <c r="EY144">
        <v>2.1554500000000001</v>
      </c>
      <c r="EZ144">
        <v>1</v>
      </c>
      <c r="FA144">
        <v>0.54445100000000002</v>
      </c>
      <c r="FB144">
        <v>0.84555000000000002</v>
      </c>
      <c r="FC144">
        <v>20.268599999999999</v>
      </c>
      <c r="FD144">
        <v>5.2157900000000001</v>
      </c>
      <c r="FE144">
        <v>12.0099</v>
      </c>
      <c r="FF144">
        <v>4.9853500000000004</v>
      </c>
      <c r="FG144">
        <v>3.2840500000000001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1.86219</v>
      </c>
      <c r="FN144">
        <v>1.8642099999999999</v>
      </c>
      <c r="FO144">
        <v>1.8603499999999999</v>
      </c>
      <c r="FP144">
        <v>1.8609599999999999</v>
      </c>
      <c r="FQ144">
        <v>1.8602000000000001</v>
      </c>
      <c r="FR144">
        <v>1.86188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-6.5490000000000004</v>
      </c>
      <c r="GH144">
        <v>0.25619999999999998</v>
      </c>
      <c r="GI144">
        <v>-4.2478098867432763</v>
      </c>
      <c r="GJ144">
        <v>-3.9744887815693084E-3</v>
      </c>
      <c r="GK144">
        <v>1.847162108954052E-6</v>
      </c>
      <c r="GL144">
        <v>-4.4217609294687878E-10</v>
      </c>
      <c r="GM144">
        <v>0.25621500000000452</v>
      </c>
      <c r="GN144">
        <v>0</v>
      </c>
      <c r="GO144">
        <v>0</v>
      </c>
      <c r="GP144">
        <v>0</v>
      </c>
      <c r="GQ144">
        <v>6</v>
      </c>
      <c r="GR144">
        <v>2080</v>
      </c>
      <c r="GS144">
        <v>4</v>
      </c>
      <c r="GT144">
        <v>32</v>
      </c>
      <c r="GU144">
        <v>42.7</v>
      </c>
      <c r="GV144">
        <v>42.8</v>
      </c>
      <c r="GW144">
        <v>1.9763200000000001</v>
      </c>
      <c r="GX144">
        <v>2.5463900000000002</v>
      </c>
      <c r="GY144">
        <v>1.4489700000000001</v>
      </c>
      <c r="GZ144">
        <v>2.32178</v>
      </c>
      <c r="HA144">
        <v>1.5478499999999999</v>
      </c>
      <c r="HB144">
        <v>2.3107899999999999</v>
      </c>
      <c r="HC144">
        <v>39.018799999999999</v>
      </c>
      <c r="HD144">
        <v>15.1652</v>
      </c>
      <c r="HE144">
        <v>18</v>
      </c>
      <c r="HF144">
        <v>508.697</v>
      </c>
      <c r="HG144">
        <v>526.53200000000004</v>
      </c>
      <c r="HH144">
        <v>31.000800000000002</v>
      </c>
      <c r="HI144">
        <v>34.284999999999997</v>
      </c>
      <c r="HJ144">
        <v>30.000699999999998</v>
      </c>
      <c r="HK144">
        <v>34.079599999999999</v>
      </c>
      <c r="HL144">
        <v>34.080800000000004</v>
      </c>
      <c r="HM144">
        <v>39.563299999999998</v>
      </c>
      <c r="HN144">
        <v>11.995900000000001</v>
      </c>
      <c r="HO144">
        <v>100</v>
      </c>
      <c r="HP144">
        <v>31</v>
      </c>
      <c r="HQ144">
        <v>862.89400000000001</v>
      </c>
      <c r="HR144">
        <v>36.631799999999998</v>
      </c>
      <c r="HS144">
        <v>98.663200000000003</v>
      </c>
      <c r="HT144">
        <v>97.638999999999996</v>
      </c>
    </row>
    <row r="145" spans="1:228" x14ac:dyDescent="0.2">
      <c r="A145">
        <v>130</v>
      </c>
      <c r="B145">
        <v>1675365980.5999999</v>
      </c>
      <c r="C145">
        <v>515.09999990463257</v>
      </c>
      <c r="D145" t="s">
        <v>619</v>
      </c>
      <c r="E145" t="s">
        <v>620</v>
      </c>
      <c r="F145">
        <v>4</v>
      </c>
      <c r="G145">
        <v>1675365978.2874999</v>
      </c>
      <c r="H145">
        <f t="shared" si="68"/>
        <v>3.2616204491412853E-4</v>
      </c>
      <c r="I145">
        <f t="shared" si="69"/>
        <v>0.32616204491412853</v>
      </c>
      <c r="J145">
        <f t="shared" si="70"/>
        <v>2.8193051647624316</v>
      </c>
      <c r="K145">
        <f t="shared" si="71"/>
        <v>838.90537500000005</v>
      </c>
      <c r="L145">
        <f t="shared" si="72"/>
        <v>575.29034473985621</v>
      </c>
      <c r="M145">
        <f t="shared" si="73"/>
        <v>58.329051104528318</v>
      </c>
      <c r="N145">
        <f t="shared" si="74"/>
        <v>85.057145383459513</v>
      </c>
      <c r="O145">
        <f t="shared" si="75"/>
        <v>1.857045720816165E-2</v>
      </c>
      <c r="P145">
        <f t="shared" si="76"/>
        <v>2.7701437781855769</v>
      </c>
      <c r="Q145">
        <f t="shared" si="77"/>
        <v>1.8501571778084796E-2</v>
      </c>
      <c r="R145">
        <f t="shared" si="78"/>
        <v>1.1569650052511184E-2</v>
      </c>
      <c r="S145">
        <f t="shared" si="79"/>
        <v>226.12564757313635</v>
      </c>
      <c r="T145">
        <f t="shared" si="80"/>
        <v>35.392143997651296</v>
      </c>
      <c r="U145">
        <f t="shared" si="81"/>
        <v>34.319062500000001</v>
      </c>
      <c r="V145">
        <f t="shared" si="82"/>
        <v>5.4388406233024593</v>
      </c>
      <c r="W145">
        <f t="shared" si="83"/>
        <v>69.528293436125523</v>
      </c>
      <c r="X145">
        <f t="shared" si="84"/>
        <v>3.7322753119071623</v>
      </c>
      <c r="Y145">
        <f t="shared" si="85"/>
        <v>5.3679949952114692</v>
      </c>
      <c r="Z145">
        <f t="shared" si="86"/>
        <v>1.706565311395297</v>
      </c>
      <c r="AA145">
        <f t="shared" si="87"/>
        <v>-14.383746180713068</v>
      </c>
      <c r="AB145">
        <f t="shared" si="88"/>
        <v>-35.155575568389686</v>
      </c>
      <c r="AC145">
        <f t="shared" si="89"/>
        <v>-2.9408480530432737</v>
      </c>
      <c r="AD145">
        <f t="shared" si="90"/>
        <v>173.64547777099031</v>
      </c>
      <c r="AE145">
        <f t="shared" si="91"/>
        <v>13.439064524327428</v>
      </c>
      <c r="AF145">
        <f t="shared" si="92"/>
        <v>0.304240607012709</v>
      </c>
      <c r="AG145">
        <f t="shared" si="93"/>
        <v>2.8193051647624316</v>
      </c>
      <c r="AH145">
        <v>886.50895601578088</v>
      </c>
      <c r="AI145">
        <v>874.04535757575707</v>
      </c>
      <c r="AJ145">
        <v>1.700914516204457</v>
      </c>
      <c r="AK145">
        <v>66.400829897101715</v>
      </c>
      <c r="AL145">
        <f t="shared" si="94"/>
        <v>0.32616204491412853</v>
      </c>
      <c r="AM145">
        <v>36.450869002519561</v>
      </c>
      <c r="AN145">
        <v>36.815012727272723</v>
      </c>
      <c r="AO145">
        <v>1.9951352036635581E-3</v>
      </c>
      <c r="AP145">
        <v>80.259830754641285</v>
      </c>
      <c r="AQ145">
        <v>4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47239.66297943145</v>
      </c>
      <c r="AV145">
        <f t="shared" si="98"/>
        <v>1200.0574999999999</v>
      </c>
      <c r="AW145">
        <f t="shared" si="99"/>
        <v>1025.9739324213142</v>
      </c>
      <c r="AX145">
        <f t="shared" si="100"/>
        <v>0.85493731127159678</v>
      </c>
      <c r="AY145">
        <f t="shared" si="101"/>
        <v>0.18842901075418167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1675365978.2874999</v>
      </c>
      <c r="BF145">
        <v>838.90537500000005</v>
      </c>
      <c r="BG145">
        <v>855.33212500000002</v>
      </c>
      <c r="BH145">
        <v>36.810849999999988</v>
      </c>
      <c r="BI145">
        <v>36.459337499999997</v>
      </c>
      <c r="BJ145">
        <v>845.460375</v>
      </c>
      <c r="BK145">
        <v>36.554587499999997</v>
      </c>
      <c r="BL145">
        <v>500.19487500000002</v>
      </c>
      <c r="BM145">
        <v>101.29049999999999</v>
      </c>
      <c r="BN145">
        <v>0.100131075</v>
      </c>
      <c r="BO145">
        <v>34.083662500000003</v>
      </c>
      <c r="BP145">
        <v>34.319062500000001</v>
      </c>
      <c r="BQ145">
        <v>999.9</v>
      </c>
      <c r="BR145">
        <v>0</v>
      </c>
      <c r="BS145">
        <v>0</v>
      </c>
      <c r="BT145">
        <v>9001.6400000000012</v>
      </c>
      <c r="BU145">
        <v>0</v>
      </c>
      <c r="BV145">
        <v>313.00337500000001</v>
      </c>
      <c r="BW145">
        <v>-16.426674999999999</v>
      </c>
      <c r="BX145">
        <v>870.96637499999997</v>
      </c>
      <c r="BY145">
        <v>887.697</v>
      </c>
      <c r="BZ145">
        <v>0.351501375</v>
      </c>
      <c r="CA145">
        <v>855.33212500000002</v>
      </c>
      <c r="CB145">
        <v>36.459337499999997</v>
      </c>
      <c r="CC145">
        <v>3.7285837499999999</v>
      </c>
      <c r="CD145">
        <v>3.6929799999999999</v>
      </c>
      <c r="CE145">
        <v>27.6981875</v>
      </c>
      <c r="CF145">
        <v>27.534075000000001</v>
      </c>
      <c r="CG145">
        <v>1200.0574999999999</v>
      </c>
      <c r="CH145">
        <v>0.50000449999999996</v>
      </c>
      <c r="CI145">
        <v>0.49999549999999998</v>
      </c>
      <c r="CJ145">
        <v>0</v>
      </c>
      <c r="CK145">
        <v>840.87175000000002</v>
      </c>
      <c r="CL145">
        <v>4.9990899999999998</v>
      </c>
      <c r="CM145">
        <v>8818.2687499999993</v>
      </c>
      <c r="CN145">
        <v>9558.3337499999998</v>
      </c>
      <c r="CO145">
        <v>44.75</v>
      </c>
      <c r="CP145">
        <v>47.5</v>
      </c>
      <c r="CQ145">
        <v>45.686999999999998</v>
      </c>
      <c r="CR145">
        <v>46.226374999999997</v>
      </c>
      <c r="CS145">
        <v>46.117125000000001</v>
      </c>
      <c r="CT145">
        <v>597.53750000000002</v>
      </c>
      <c r="CU145">
        <v>597.52125000000001</v>
      </c>
      <c r="CV145">
        <v>0</v>
      </c>
      <c r="CW145">
        <v>1675365999.0999999</v>
      </c>
      <c r="CX145">
        <v>0</v>
      </c>
      <c r="CY145">
        <v>1675363412.5999999</v>
      </c>
      <c r="CZ145" t="s">
        <v>356</v>
      </c>
      <c r="DA145">
        <v>1675363412.5999999</v>
      </c>
      <c r="DB145">
        <v>1675363407.5999999</v>
      </c>
      <c r="DC145">
        <v>2</v>
      </c>
      <c r="DD145">
        <v>-0.36699999999999999</v>
      </c>
      <c r="DE145">
        <v>-1.9E-2</v>
      </c>
      <c r="DF145">
        <v>-5.625</v>
      </c>
      <c r="DG145">
        <v>0.25600000000000001</v>
      </c>
      <c r="DH145">
        <v>415</v>
      </c>
      <c r="DI145">
        <v>35</v>
      </c>
      <c r="DJ145">
        <v>0.26</v>
      </c>
      <c r="DK145">
        <v>0.03</v>
      </c>
      <c r="DL145">
        <v>-16.33275853658537</v>
      </c>
      <c r="DM145">
        <v>0.14034564459931609</v>
      </c>
      <c r="DN145">
        <v>0.13481671021782099</v>
      </c>
      <c r="DO145">
        <v>0</v>
      </c>
      <c r="DP145">
        <v>0.33635575609756102</v>
      </c>
      <c r="DQ145">
        <v>6.5384592334494646E-2</v>
      </c>
      <c r="DR145">
        <v>1.857299669764563E-2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2.9466700000000001</v>
      </c>
      <c r="EB145">
        <v>2.62371</v>
      </c>
      <c r="EC145">
        <v>0.16763800000000001</v>
      </c>
      <c r="ED145">
        <v>0.16770199999999999</v>
      </c>
      <c r="EE145">
        <v>0.14671999999999999</v>
      </c>
      <c r="EF145">
        <v>0.14448</v>
      </c>
      <c r="EG145">
        <v>25041.3</v>
      </c>
      <c r="EH145">
        <v>25456.799999999999</v>
      </c>
      <c r="EI145">
        <v>27997.3</v>
      </c>
      <c r="EJ145">
        <v>29449.3</v>
      </c>
      <c r="EK145">
        <v>32879.9</v>
      </c>
      <c r="EL145">
        <v>34995.699999999997</v>
      </c>
      <c r="EM145">
        <v>39525.1</v>
      </c>
      <c r="EN145">
        <v>42113</v>
      </c>
      <c r="EO145">
        <v>1.9476199999999999</v>
      </c>
      <c r="EP145">
        <v>1.9111199999999999</v>
      </c>
      <c r="EQ145">
        <v>0.120264</v>
      </c>
      <c r="ER145">
        <v>0</v>
      </c>
      <c r="ES145">
        <v>32.3797</v>
      </c>
      <c r="ET145">
        <v>999.9</v>
      </c>
      <c r="EU145">
        <v>73.3</v>
      </c>
      <c r="EV145">
        <v>34.299999999999997</v>
      </c>
      <c r="EW145">
        <v>39.319600000000001</v>
      </c>
      <c r="EX145">
        <v>57.57</v>
      </c>
      <c r="EY145">
        <v>2.7083400000000002</v>
      </c>
      <c r="EZ145">
        <v>1</v>
      </c>
      <c r="FA145">
        <v>0.54508599999999996</v>
      </c>
      <c r="FB145">
        <v>0.84958100000000003</v>
      </c>
      <c r="FC145">
        <v>20.268799999999999</v>
      </c>
      <c r="FD145">
        <v>5.2195400000000003</v>
      </c>
      <c r="FE145">
        <v>12.0099</v>
      </c>
      <c r="FF145">
        <v>4.9864499999999996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1.8622000000000001</v>
      </c>
      <c r="FN145">
        <v>1.86422</v>
      </c>
      <c r="FO145">
        <v>1.8603499999999999</v>
      </c>
      <c r="FP145">
        <v>1.8609800000000001</v>
      </c>
      <c r="FQ145">
        <v>1.8602000000000001</v>
      </c>
      <c r="FR145">
        <v>1.86188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-6.5620000000000003</v>
      </c>
      <c r="GH145">
        <v>0.25619999999999998</v>
      </c>
      <c r="GI145">
        <v>-4.2478098867432763</v>
      </c>
      <c r="GJ145">
        <v>-3.9744887815693084E-3</v>
      </c>
      <c r="GK145">
        <v>1.847162108954052E-6</v>
      </c>
      <c r="GL145">
        <v>-4.4217609294687878E-10</v>
      </c>
      <c r="GM145">
        <v>0.25621500000000452</v>
      </c>
      <c r="GN145">
        <v>0</v>
      </c>
      <c r="GO145">
        <v>0</v>
      </c>
      <c r="GP145">
        <v>0</v>
      </c>
      <c r="GQ145">
        <v>6</v>
      </c>
      <c r="GR145">
        <v>2080</v>
      </c>
      <c r="GS145">
        <v>4</v>
      </c>
      <c r="GT145">
        <v>32</v>
      </c>
      <c r="GU145">
        <v>42.8</v>
      </c>
      <c r="GV145">
        <v>42.9</v>
      </c>
      <c r="GW145">
        <v>1.9885299999999999</v>
      </c>
      <c r="GX145">
        <v>2.5280800000000001</v>
      </c>
      <c r="GY145">
        <v>1.4489700000000001</v>
      </c>
      <c r="GZ145">
        <v>2.323</v>
      </c>
      <c r="HA145">
        <v>1.5478499999999999</v>
      </c>
      <c r="HB145">
        <v>2.3828100000000001</v>
      </c>
      <c r="HC145">
        <v>39.018799999999999</v>
      </c>
      <c r="HD145">
        <v>15.182700000000001</v>
      </c>
      <c r="HE145">
        <v>18</v>
      </c>
      <c r="HF145">
        <v>508.66300000000001</v>
      </c>
      <c r="HG145">
        <v>526.86099999999999</v>
      </c>
      <c r="HH145">
        <v>31.001000000000001</v>
      </c>
      <c r="HI145">
        <v>34.291200000000003</v>
      </c>
      <c r="HJ145">
        <v>30.000699999999998</v>
      </c>
      <c r="HK145">
        <v>34.085799999999999</v>
      </c>
      <c r="HL145">
        <v>34.0869</v>
      </c>
      <c r="HM145">
        <v>39.811399999999999</v>
      </c>
      <c r="HN145">
        <v>11.722300000000001</v>
      </c>
      <c r="HO145">
        <v>100</v>
      </c>
      <c r="HP145">
        <v>31</v>
      </c>
      <c r="HQ145">
        <v>869.577</v>
      </c>
      <c r="HR145">
        <v>36.68</v>
      </c>
      <c r="HS145">
        <v>98.662999999999997</v>
      </c>
      <c r="HT145">
        <v>97.637600000000006</v>
      </c>
    </row>
    <row r="146" spans="1:228" x14ac:dyDescent="0.2">
      <c r="A146">
        <v>131</v>
      </c>
      <c r="B146">
        <v>1675365984.5999999</v>
      </c>
      <c r="C146">
        <v>519.09999990463257</v>
      </c>
      <c r="D146" t="s">
        <v>621</v>
      </c>
      <c r="E146" t="s">
        <v>622</v>
      </c>
      <c r="F146">
        <v>4</v>
      </c>
      <c r="G146">
        <v>1675365982.5999999</v>
      </c>
      <c r="H146">
        <f t="shared" si="68"/>
        <v>3.1003424513499698E-4</v>
      </c>
      <c r="I146">
        <f t="shared" si="69"/>
        <v>0.310034245134997</v>
      </c>
      <c r="J146">
        <f t="shared" si="70"/>
        <v>2.8367387111293878</v>
      </c>
      <c r="K146">
        <f t="shared" si="71"/>
        <v>845.98714285714289</v>
      </c>
      <c r="L146">
        <f t="shared" si="72"/>
        <v>567.37170662055871</v>
      </c>
      <c r="M146">
        <f t="shared" si="73"/>
        <v>57.525276069755634</v>
      </c>
      <c r="N146">
        <f t="shared" si="74"/>
        <v>85.773829354636959</v>
      </c>
      <c r="O146">
        <f t="shared" si="75"/>
        <v>1.7601731691649327E-2</v>
      </c>
      <c r="P146">
        <f t="shared" si="76"/>
        <v>2.7691034948452375</v>
      </c>
      <c r="Q146">
        <f t="shared" si="77"/>
        <v>1.753980951524807E-2</v>
      </c>
      <c r="R146">
        <f t="shared" si="78"/>
        <v>1.0967926165210367E-2</v>
      </c>
      <c r="S146">
        <f t="shared" si="79"/>
        <v>226.10742635696857</v>
      </c>
      <c r="T146">
        <f t="shared" si="80"/>
        <v>35.405610538077447</v>
      </c>
      <c r="U146">
        <f t="shared" si="81"/>
        <v>34.338428571428572</v>
      </c>
      <c r="V146">
        <f t="shared" si="82"/>
        <v>5.4447050300912796</v>
      </c>
      <c r="W146">
        <f t="shared" si="83"/>
        <v>69.520360021077337</v>
      </c>
      <c r="X146">
        <f t="shared" si="84"/>
        <v>3.7336675520404454</v>
      </c>
      <c r="Y146">
        <f t="shared" si="85"/>
        <v>5.3706102081583929</v>
      </c>
      <c r="Z146">
        <f t="shared" si="86"/>
        <v>1.7110374780508342</v>
      </c>
      <c r="AA146">
        <f t="shared" si="87"/>
        <v>-13.672510210453368</v>
      </c>
      <c r="AB146">
        <f t="shared" si="88"/>
        <v>-36.729090641857177</v>
      </c>
      <c r="AC146">
        <f t="shared" si="89"/>
        <v>-3.07405244503807</v>
      </c>
      <c r="AD146">
        <f t="shared" si="90"/>
        <v>172.63177305961997</v>
      </c>
      <c r="AE146">
        <f t="shared" si="91"/>
        <v>13.586494386743768</v>
      </c>
      <c r="AF146">
        <f t="shared" si="92"/>
        <v>0.25176769157443785</v>
      </c>
      <c r="AG146">
        <f t="shared" si="93"/>
        <v>2.8367387111293878</v>
      </c>
      <c r="AH146">
        <v>893.50254936318856</v>
      </c>
      <c r="AI146">
        <v>880.91886060606055</v>
      </c>
      <c r="AJ146">
        <v>1.719245842418786</v>
      </c>
      <c r="AK146">
        <v>66.400829897101715</v>
      </c>
      <c r="AL146">
        <f t="shared" si="94"/>
        <v>0.310034245134997</v>
      </c>
      <c r="AM146">
        <v>36.479468599189701</v>
      </c>
      <c r="AN146">
        <v>36.835776363636377</v>
      </c>
      <c r="AO146">
        <v>3.0586808536512132E-4</v>
      </c>
      <c r="AP146">
        <v>80.259830754641285</v>
      </c>
      <c r="AQ146">
        <v>4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47209.769868984396</v>
      </c>
      <c r="AV146">
        <f t="shared" si="98"/>
        <v>1199.964285714286</v>
      </c>
      <c r="AW146">
        <f t="shared" si="99"/>
        <v>1025.8938996668235</v>
      </c>
      <c r="AX146">
        <f t="shared" si="100"/>
        <v>0.85493702761007917</v>
      </c>
      <c r="AY146">
        <f t="shared" si="101"/>
        <v>0.18842846328745255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1675365982.5999999</v>
      </c>
      <c r="BF146">
        <v>845.98714285714289</v>
      </c>
      <c r="BG146">
        <v>862.54271428571417</v>
      </c>
      <c r="BH146">
        <v>36.825157142857151</v>
      </c>
      <c r="BI146">
        <v>36.534228571428571</v>
      </c>
      <c r="BJ146">
        <v>852.55499999999995</v>
      </c>
      <c r="BK146">
        <v>36.568942857142858</v>
      </c>
      <c r="BL146">
        <v>500.11514285714293</v>
      </c>
      <c r="BM146">
        <v>101.289</v>
      </c>
      <c r="BN146">
        <v>0.1000460142857143</v>
      </c>
      <c r="BO146">
        <v>34.092399999999998</v>
      </c>
      <c r="BP146">
        <v>34.338428571428572</v>
      </c>
      <c r="BQ146">
        <v>999.89999999999986</v>
      </c>
      <c r="BR146">
        <v>0</v>
      </c>
      <c r="BS146">
        <v>0</v>
      </c>
      <c r="BT146">
        <v>8996.2514285714278</v>
      </c>
      <c r="BU146">
        <v>0</v>
      </c>
      <c r="BV146">
        <v>314.67371428571431</v>
      </c>
      <c r="BW146">
        <v>-16.555399999999999</v>
      </c>
      <c r="BX146">
        <v>878.33185714285707</v>
      </c>
      <c r="BY146">
        <v>895.24999999999989</v>
      </c>
      <c r="BZ146">
        <v>0.29092171428571428</v>
      </c>
      <c r="CA146">
        <v>862.54271428571417</v>
      </c>
      <c r="CB146">
        <v>36.534228571428571</v>
      </c>
      <c r="CC146">
        <v>3.7299871428571429</v>
      </c>
      <c r="CD146">
        <v>3.70052</v>
      </c>
      <c r="CE146">
        <v>27.704642857142851</v>
      </c>
      <c r="CF146">
        <v>27.568928571428561</v>
      </c>
      <c r="CG146">
        <v>1199.964285714286</v>
      </c>
      <c r="CH146">
        <v>0.50001628571428569</v>
      </c>
      <c r="CI146">
        <v>0.49998371428571431</v>
      </c>
      <c r="CJ146">
        <v>0</v>
      </c>
      <c r="CK146">
        <v>840.54028571428591</v>
      </c>
      <c r="CL146">
        <v>4.9990899999999998</v>
      </c>
      <c r="CM146">
        <v>8816.2371428571441</v>
      </c>
      <c r="CN146">
        <v>9557.6328571428567</v>
      </c>
      <c r="CO146">
        <v>44.776571428571437</v>
      </c>
      <c r="CP146">
        <v>47.526571428571437</v>
      </c>
      <c r="CQ146">
        <v>45.686999999999998</v>
      </c>
      <c r="CR146">
        <v>46.25</v>
      </c>
      <c r="CS146">
        <v>46.125</v>
      </c>
      <c r="CT146">
        <v>597.50428571428586</v>
      </c>
      <c r="CU146">
        <v>597.46571428571428</v>
      </c>
      <c r="CV146">
        <v>0</v>
      </c>
      <c r="CW146">
        <v>1675366002.7</v>
      </c>
      <c r="CX146">
        <v>0</v>
      </c>
      <c r="CY146">
        <v>1675363412.5999999</v>
      </c>
      <c r="CZ146" t="s">
        <v>356</v>
      </c>
      <c r="DA146">
        <v>1675363412.5999999</v>
      </c>
      <c r="DB146">
        <v>1675363407.5999999</v>
      </c>
      <c r="DC146">
        <v>2</v>
      </c>
      <c r="DD146">
        <v>-0.36699999999999999</v>
      </c>
      <c r="DE146">
        <v>-1.9E-2</v>
      </c>
      <c r="DF146">
        <v>-5.625</v>
      </c>
      <c r="DG146">
        <v>0.25600000000000001</v>
      </c>
      <c r="DH146">
        <v>415</v>
      </c>
      <c r="DI146">
        <v>35</v>
      </c>
      <c r="DJ146">
        <v>0.26</v>
      </c>
      <c r="DK146">
        <v>0.03</v>
      </c>
      <c r="DL146">
        <v>-16.336712195121951</v>
      </c>
      <c r="DM146">
        <v>-1.2346682926829511</v>
      </c>
      <c r="DN146">
        <v>0.12745454511625379</v>
      </c>
      <c r="DO146">
        <v>0</v>
      </c>
      <c r="DP146">
        <v>0.32859729268292681</v>
      </c>
      <c r="DQ146">
        <v>3.5298648083623457E-2</v>
      </c>
      <c r="DR146">
        <v>2.2623253290067102E-2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2.9468999999999999</v>
      </c>
      <c r="EB146">
        <v>2.62384</v>
      </c>
      <c r="EC146">
        <v>0.168493</v>
      </c>
      <c r="ED146">
        <v>0.16855100000000001</v>
      </c>
      <c r="EE146">
        <v>0.146786</v>
      </c>
      <c r="EF146">
        <v>0.14482600000000001</v>
      </c>
      <c r="EG146">
        <v>25015.200000000001</v>
      </c>
      <c r="EH146">
        <v>25430.2</v>
      </c>
      <c r="EI146">
        <v>27997</v>
      </c>
      <c r="EJ146">
        <v>29448.7</v>
      </c>
      <c r="EK146">
        <v>32877.4</v>
      </c>
      <c r="EL146">
        <v>34981.199999999997</v>
      </c>
      <c r="EM146">
        <v>39525</v>
      </c>
      <c r="EN146">
        <v>42112.6</v>
      </c>
      <c r="EO146">
        <v>1.9477500000000001</v>
      </c>
      <c r="EP146">
        <v>1.9110499999999999</v>
      </c>
      <c r="EQ146">
        <v>0.120271</v>
      </c>
      <c r="ER146">
        <v>0</v>
      </c>
      <c r="ES146">
        <v>32.398200000000003</v>
      </c>
      <c r="ET146">
        <v>999.9</v>
      </c>
      <c r="EU146">
        <v>73.3</v>
      </c>
      <c r="EV146">
        <v>34.299999999999997</v>
      </c>
      <c r="EW146">
        <v>39.319099999999999</v>
      </c>
      <c r="EX146">
        <v>57.57</v>
      </c>
      <c r="EY146">
        <v>2.7644199999999999</v>
      </c>
      <c r="EZ146">
        <v>1</v>
      </c>
      <c r="FA146">
        <v>0.54562500000000003</v>
      </c>
      <c r="FB146">
        <v>0.85670800000000003</v>
      </c>
      <c r="FC146">
        <v>20.268699999999999</v>
      </c>
      <c r="FD146">
        <v>5.2189399999999999</v>
      </c>
      <c r="FE146">
        <v>12.0099</v>
      </c>
      <c r="FF146">
        <v>4.9861500000000003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1.86219</v>
      </c>
      <c r="FN146">
        <v>1.8642099999999999</v>
      </c>
      <c r="FO146">
        <v>1.8603499999999999</v>
      </c>
      <c r="FP146">
        <v>1.86097</v>
      </c>
      <c r="FQ146">
        <v>1.86019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-6.5730000000000004</v>
      </c>
      <c r="GH146">
        <v>0.25629999999999997</v>
      </c>
      <c r="GI146">
        <v>-4.2478098867432763</v>
      </c>
      <c r="GJ146">
        <v>-3.9744887815693084E-3</v>
      </c>
      <c r="GK146">
        <v>1.847162108954052E-6</v>
      </c>
      <c r="GL146">
        <v>-4.4217609294687878E-10</v>
      </c>
      <c r="GM146">
        <v>0.25621500000000452</v>
      </c>
      <c r="GN146">
        <v>0</v>
      </c>
      <c r="GO146">
        <v>0</v>
      </c>
      <c r="GP146">
        <v>0</v>
      </c>
      <c r="GQ146">
        <v>6</v>
      </c>
      <c r="GR146">
        <v>2080</v>
      </c>
      <c r="GS146">
        <v>4</v>
      </c>
      <c r="GT146">
        <v>32</v>
      </c>
      <c r="GU146">
        <v>42.9</v>
      </c>
      <c r="GV146">
        <v>43</v>
      </c>
      <c r="GW146">
        <v>2.0019499999999999</v>
      </c>
      <c r="GX146">
        <v>2.5439500000000002</v>
      </c>
      <c r="GY146">
        <v>1.4489700000000001</v>
      </c>
      <c r="GZ146">
        <v>2.323</v>
      </c>
      <c r="HA146">
        <v>1.5478499999999999</v>
      </c>
      <c r="HB146">
        <v>2.2326700000000002</v>
      </c>
      <c r="HC146">
        <v>39.018799999999999</v>
      </c>
      <c r="HD146">
        <v>15.1477</v>
      </c>
      <c r="HE146">
        <v>18</v>
      </c>
      <c r="HF146">
        <v>508.79199999999997</v>
      </c>
      <c r="HG146">
        <v>526.85699999999997</v>
      </c>
      <c r="HH146">
        <v>31.0016</v>
      </c>
      <c r="HI146">
        <v>34.297400000000003</v>
      </c>
      <c r="HJ146">
        <v>30.000800000000002</v>
      </c>
      <c r="HK146">
        <v>34.091900000000003</v>
      </c>
      <c r="HL146">
        <v>34.0931</v>
      </c>
      <c r="HM146">
        <v>40.068899999999999</v>
      </c>
      <c r="HN146">
        <v>11.722300000000001</v>
      </c>
      <c r="HO146">
        <v>100</v>
      </c>
      <c r="HP146">
        <v>31</v>
      </c>
      <c r="HQ146">
        <v>876.32100000000003</v>
      </c>
      <c r="HR146">
        <v>36.692399999999999</v>
      </c>
      <c r="HS146">
        <v>98.662499999999994</v>
      </c>
      <c r="HT146">
        <v>97.636099999999999</v>
      </c>
    </row>
    <row r="147" spans="1:228" x14ac:dyDescent="0.2">
      <c r="A147">
        <v>132</v>
      </c>
      <c r="B147">
        <v>1675365988.5999999</v>
      </c>
      <c r="C147">
        <v>523.09999990463257</v>
      </c>
      <c r="D147" t="s">
        <v>623</v>
      </c>
      <c r="E147" t="s">
        <v>624</v>
      </c>
      <c r="F147">
        <v>4</v>
      </c>
      <c r="G147">
        <v>1675365986.2874999</v>
      </c>
      <c r="H147">
        <f t="shared" si="68"/>
        <v>2.7571988087460368E-4</v>
      </c>
      <c r="I147">
        <f t="shared" si="69"/>
        <v>0.2757198808746037</v>
      </c>
      <c r="J147">
        <f t="shared" si="70"/>
        <v>2.6784054145096996</v>
      </c>
      <c r="K147">
        <f t="shared" si="71"/>
        <v>852.13074999999992</v>
      </c>
      <c r="L147">
        <f t="shared" si="72"/>
        <v>557.8759626569306</v>
      </c>
      <c r="M147">
        <f t="shared" si="73"/>
        <v>56.562712607959909</v>
      </c>
      <c r="N147">
        <f t="shared" si="74"/>
        <v>86.397030779215541</v>
      </c>
      <c r="O147">
        <f t="shared" si="75"/>
        <v>1.5662648397281834E-2</v>
      </c>
      <c r="P147">
        <f t="shared" si="76"/>
        <v>2.7730564324266136</v>
      </c>
      <c r="Q147">
        <f t="shared" si="77"/>
        <v>1.5613667116075463E-2</v>
      </c>
      <c r="R147">
        <f t="shared" si="78"/>
        <v>9.7629298808430826E-3</v>
      </c>
      <c r="S147">
        <f t="shared" si="79"/>
        <v>226.11374262331989</v>
      </c>
      <c r="T147">
        <f t="shared" si="80"/>
        <v>35.419670169519563</v>
      </c>
      <c r="U147">
        <f t="shared" si="81"/>
        <v>34.34355</v>
      </c>
      <c r="V147">
        <f t="shared" si="82"/>
        <v>5.4462568128456921</v>
      </c>
      <c r="W147">
        <f t="shared" si="83"/>
        <v>69.555973087150434</v>
      </c>
      <c r="X147">
        <f t="shared" si="84"/>
        <v>3.7369156825334273</v>
      </c>
      <c r="Y147">
        <f t="shared" si="85"/>
        <v>5.3725302323802495</v>
      </c>
      <c r="Z147">
        <f t="shared" si="86"/>
        <v>1.7093411303122648</v>
      </c>
      <c r="AA147">
        <f t="shared" si="87"/>
        <v>-12.159246746570023</v>
      </c>
      <c r="AB147">
        <f t="shared" si="88"/>
        <v>-36.588505486996951</v>
      </c>
      <c r="AC147">
        <f t="shared" si="89"/>
        <v>-3.0580931042389721</v>
      </c>
      <c r="AD147">
        <f t="shared" si="90"/>
        <v>174.30789728551395</v>
      </c>
      <c r="AE147">
        <f t="shared" si="91"/>
        <v>13.666081121321698</v>
      </c>
      <c r="AF147">
        <f t="shared" si="92"/>
        <v>0.19147780572916309</v>
      </c>
      <c r="AG147">
        <f t="shared" si="93"/>
        <v>2.6784054145096996</v>
      </c>
      <c r="AH147">
        <v>900.52998762778941</v>
      </c>
      <c r="AI147">
        <v>887.93458181818141</v>
      </c>
      <c r="AJ147">
        <v>1.758648797007301</v>
      </c>
      <c r="AK147">
        <v>66.400829897101715</v>
      </c>
      <c r="AL147">
        <f t="shared" si="94"/>
        <v>0.2757198808746037</v>
      </c>
      <c r="AM147">
        <v>36.610954342868752</v>
      </c>
      <c r="AN147">
        <v>36.876728484848492</v>
      </c>
      <c r="AO147">
        <v>8.303794740860751E-3</v>
      </c>
      <c r="AP147">
        <v>80.259830754641285</v>
      </c>
      <c r="AQ147">
        <v>4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47317.258190451947</v>
      </c>
      <c r="AV147">
        <f t="shared" si="98"/>
        <v>1200.00875</v>
      </c>
      <c r="AW147">
        <f t="shared" si="99"/>
        <v>1025.9308454006837</v>
      </c>
      <c r="AX147">
        <f t="shared" si="100"/>
        <v>0.8549361372579023</v>
      </c>
      <c r="AY147">
        <f t="shared" si="101"/>
        <v>0.18842674490775163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1675365986.2874999</v>
      </c>
      <c r="BF147">
        <v>852.13074999999992</v>
      </c>
      <c r="BG147">
        <v>868.72362499999997</v>
      </c>
      <c r="BH147">
        <v>36.857062499999998</v>
      </c>
      <c r="BI147">
        <v>36.635787499999999</v>
      </c>
      <c r="BJ147">
        <v>858.70949999999993</v>
      </c>
      <c r="BK147">
        <v>36.600825</v>
      </c>
      <c r="BL147">
        <v>500.06687499999998</v>
      </c>
      <c r="BM147">
        <v>101.289625</v>
      </c>
      <c r="BN147">
        <v>9.9781237499999995E-2</v>
      </c>
      <c r="BO147">
        <v>34.098812499999987</v>
      </c>
      <c r="BP147">
        <v>34.34355</v>
      </c>
      <c r="BQ147">
        <v>999.9</v>
      </c>
      <c r="BR147">
        <v>0</v>
      </c>
      <c r="BS147">
        <v>0</v>
      </c>
      <c r="BT147">
        <v>9017.1887499999993</v>
      </c>
      <c r="BU147">
        <v>0</v>
      </c>
      <c r="BV147">
        <v>316.700625</v>
      </c>
      <c r="BW147">
        <v>-16.592849999999999</v>
      </c>
      <c r="BX147">
        <v>884.73974999999996</v>
      </c>
      <c r="BY147">
        <v>901.76025000000004</v>
      </c>
      <c r="BZ147">
        <v>0.22127012500000001</v>
      </c>
      <c r="CA147">
        <v>868.72362499999997</v>
      </c>
      <c r="CB147">
        <v>36.635787499999999</v>
      </c>
      <c r="CC147">
        <v>3.7332312499999998</v>
      </c>
      <c r="CD147">
        <v>3.71082125</v>
      </c>
      <c r="CE147">
        <v>27.7195</v>
      </c>
      <c r="CF147">
        <v>27.616487500000002</v>
      </c>
      <c r="CG147">
        <v>1200.00875</v>
      </c>
      <c r="CH147">
        <v>0.50004599999999999</v>
      </c>
      <c r="CI147">
        <v>0.49995400000000001</v>
      </c>
      <c r="CJ147">
        <v>0</v>
      </c>
      <c r="CK147">
        <v>840.37262499999997</v>
      </c>
      <c r="CL147">
        <v>4.9990899999999998</v>
      </c>
      <c r="CM147">
        <v>8815.5325000000012</v>
      </c>
      <c r="CN147">
        <v>9558.0849999999991</v>
      </c>
      <c r="CO147">
        <v>44.811999999999998</v>
      </c>
      <c r="CP147">
        <v>47.561999999999998</v>
      </c>
      <c r="CQ147">
        <v>45.686999999999998</v>
      </c>
      <c r="CR147">
        <v>46.28875</v>
      </c>
      <c r="CS147">
        <v>46.125</v>
      </c>
      <c r="CT147">
        <v>597.56375000000003</v>
      </c>
      <c r="CU147">
        <v>597.45375000000001</v>
      </c>
      <c r="CV147">
        <v>0</v>
      </c>
      <c r="CW147">
        <v>1675366006.9000001</v>
      </c>
      <c r="CX147">
        <v>0</v>
      </c>
      <c r="CY147">
        <v>1675363412.5999999</v>
      </c>
      <c r="CZ147" t="s">
        <v>356</v>
      </c>
      <c r="DA147">
        <v>1675363412.5999999</v>
      </c>
      <c r="DB147">
        <v>1675363407.5999999</v>
      </c>
      <c r="DC147">
        <v>2</v>
      </c>
      <c r="DD147">
        <v>-0.36699999999999999</v>
      </c>
      <c r="DE147">
        <v>-1.9E-2</v>
      </c>
      <c r="DF147">
        <v>-5.625</v>
      </c>
      <c r="DG147">
        <v>0.25600000000000001</v>
      </c>
      <c r="DH147">
        <v>415</v>
      </c>
      <c r="DI147">
        <v>35</v>
      </c>
      <c r="DJ147">
        <v>0.26</v>
      </c>
      <c r="DK147">
        <v>0.03</v>
      </c>
      <c r="DL147">
        <v>-16.41276829268293</v>
      </c>
      <c r="DM147">
        <v>-1.3376048780488139</v>
      </c>
      <c r="DN147">
        <v>0.1352372611358425</v>
      </c>
      <c r="DO147">
        <v>0</v>
      </c>
      <c r="DP147">
        <v>0.31197795121951222</v>
      </c>
      <c r="DQ147">
        <v>-0.34859331010452999</v>
      </c>
      <c r="DR147">
        <v>4.8753315124780559E-2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400</v>
      </c>
      <c r="EA147">
        <v>2.9469500000000002</v>
      </c>
      <c r="EB147">
        <v>2.6238000000000001</v>
      </c>
      <c r="EC147">
        <v>0.16936499999999999</v>
      </c>
      <c r="ED147">
        <v>0.16942599999999999</v>
      </c>
      <c r="EE147">
        <v>0.146901</v>
      </c>
      <c r="EF147">
        <v>0.14494499999999999</v>
      </c>
      <c r="EG147">
        <v>24989</v>
      </c>
      <c r="EH147">
        <v>25403.3</v>
      </c>
      <c r="EI147">
        <v>27997.200000000001</v>
      </c>
      <c r="EJ147">
        <v>29448.6</v>
      </c>
      <c r="EK147">
        <v>32872.6</v>
      </c>
      <c r="EL147">
        <v>34976.300000000003</v>
      </c>
      <c r="EM147">
        <v>39524.6</v>
      </c>
      <c r="EN147">
        <v>42112.5</v>
      </c>
      <c r="EO147">
        <v>1.94737</v>
      </c>
      <c r="EP147">
        <v>1.911</v>
      </c>
      <c r="EQ147">
        <v>0.119545</v>
      </c>
      <c r="ER147">
        <v>0</v>
      </c>
      <c r="ES147">
        <v>32.416200000000003</v>
      </c>
      <c r="ET147">
        <v>999.9</v>
      </c>
      <c r="EU147">
        <v>73.3</v>
      </c>
      <c r="EV147">
        <v>34.299999999999997</v>
      </c>
      <c r="EW147">
        <v>39.315100000000001</v>
      </c>
      <c r="EX147">
        <v>57.48</v>
      </c>
      <c r="EY147">
        <v>2.1394199999999999</v>
      </c>
      <c r="EZ147">
        <v>1</v>
      </c>
      <c r="FA147">
        <v>0.54605400000000004</v>
      </c>
      <c r="FB147">
        <v>0.86629900000000004</v>
      </c>
      <c r="FC147">
        <v>20.2685</v>
      </c>
      <c r="FD147">
        <v>5.2172900000000002</v>
      </c>
      <c r="FE147">
        <v>12.0099</v>
      </c>
      <c r="FF147">
        <v>4.9840999999999998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1.8642000000000001</v>
      </c>
      <c r="FO147">
        <v>1.8603499999999999</v>
      </c>
      <c r="FP147">
        <v>1.8609599999999999</v>
      </c>
      <c r="FQ147">
        <v>1.8602000000000001</v>
      </c>
      <c r="FR147">
        <v>1.86188</v>
      </c>
      <c r="FS147">
        <v>1.85849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-6.5860000000000003</v>
      </c>
      <c r="GH147">
        <v>0.25619999999999998</v>
      </c>
      <c r="GI147">
        <v>-4.2478098867432763</v>
      </c>
      <c r="GJ147">
        <v>-3.9744887815693084E-3</v>
      </c>
      <c r="GK147">
        <v>1.847162108954052E-6</v>
      </c>
      <c r="GL147">
        <v>-4.4217609294687878E-10</v>
      </c>
      <c r="GM147">
        <v>0.25621500000000452</v>
      </c>
      <c r="GN147">
        <v>0</v>
      </c>
      <c r="GO147">
        <v>0</v>
      </c>
      <c r="GP147">
        <v>0</v>
      </c>
      <c r="GQ147">
        <v>6</v>
      </c>
      <c r="GR147">
        <v>2080</v>
      </c>
      <c r="GS147">
        <v>4</v>
      </c>
      <c r="GT147">
        <v>32</v>
      </c>
      <c r="GU147">
        <v>42.9</v>
      </c>
      <c r="GV147">
        <v>43</v>
      </c>
      <c r="GW147">
        <v>2.01416</v>
      </c>
      <c r="GX147">
        <v>2.5378400000000001</v>
      </c>
      <c r="GY147">
        <v>1.4489700000000001</v>
      </c>
      <c r="GZ147">
        <v>2.323</v>
      </c>
      <c r="HA147">
        <v>1.5478499999999999</v>
      </c>
      <c r="HB147">
        <v>2.36328</v>
      </c>
      <c r="HC147">
        <v>39.018799999999999</v>
      </c>
      <c r="HD147">
        <v>15.156499999999999</v>
      </c>
      <c r="HE147">
        <v>18</v>
      </c>
      <c r="HF147">
        <v>508.59399999999999</v>
      </c>
      <c r="HG147">
        <v>526.88599999999997</v>
      </c>
      <c r="HH147">
        <v>31.002199999999998</v>
      </c>
      <c r="HI147">
        <v>34.304600000000001</v>
      </c>
      <c r="HJ147">
        <v>30.000699999999998</v>
      </c>
      <c r="HK147">
        <v>34.097999999999999</v>
      </c>
      <c r="HL147">
        <v>34.100700000000003</v>
      </c>
      <c r="HM147">
        <v>40.317700000000002</v>
      </c>
      <c r="HN147">
        <v>11.722300000000001</v>
      </c>
      <c r="HO147">
        <v>100</v>
      </c>
      <c r="HP147">
        <v>31</v>
      </c>
      <c r="HQ147">
        <v>883.00800000000004</v>
      </c>
      <c r="HR147">
        <v>36.688000000000002</v>
      </c>
      <c r="HS147">
        <v>98.662099999999995</v>
      </c>
      <c r="HT147">
        <v>97.635999999999996</v>
      </c>
    </row>
    <row r="148" spans="1:228" x14ac:dyDescent="0.2">
      <c r="A148">
        <v>133</v>
      </c>
      <c r="B148">
        <v>1675365992.5999999</v>
      </c>
      <c r="C148">
        <v>527.09999990463257</v>
      </c>
      <c r="D148" t="s">
        <v>625</v>
      </c>
      <c r="E148" t="s">
        <v>626</v>
      </c>
      <c r="F148">
        <v>4</v>
      </c>
      <c r="G148">
        <v>1675365990.5999999</v>
      </c>
      <c r="H148">
        <f t="shared" si="68"/>
        <v>3.1866250735167808E-4</v>
      </c>
      <c r="I148">
        <f t="shared" si="69"/>
        <v>0.31866250735167806</v>
      </c>
      <c r="J148">
        <f t="shared" si="70"/>
        <v>2.9041097315278792</v>
      </c>
      <c r="K148">
        <f t="shared" si="71"/>
        <v>859.35671428571425</v>
      </c>
      <c r="L148">
        <f t="shared" si="72"/>
        <v>581.72749983255233</v>
      </c>
      <c r="M148">
        <f t="shared" si="73"/>
        <v>58.980882817660401</v>
      </c>
      <c r="N148">
        <f t="shared" si="74"/>
        <v>87.12948533195528</v>
      </c>
      <c r="O148">
        <f t="shared" si="75"/>
        <v>1.8115994379758082E-2</v>
      </c>
      <c r="P148">
        <f t="shared" si="76"/>
        <v>2.7729870579949449</v>
      </c>
      <c r="Q148">
        <f t="shared" si="77"/>
        <v>1.8050499807841958E-2</v>
      </c>
      <c r="R148">
        <f t="shared" si="78"/>
        <v>1.1287426981300216E-2</v>
      </c>
      <c r="S148">
        <f t="shared" si="79"/>
        <v>226.10939868915489</v>
      </c>
      <c r="T148">
        <f t="shared" si="80"/>
        <v>35.417232112125681</v>
      </c>
      <c r="U148">
        <f t="shared" si="81"/>
        <v>34.35885714285714</v>
      </c>
      <c r="V148">
        <f t="shared" si="82"/>
        <v>5.4508971393398546</v>
      </c>
      <c r="W148">
        <f t="shared" si="83"/>
        <v>69.616989756187053</v>
      </c>
      <c r="X148">
        <f t="shared" si="84"/>
        <v>3.7421245457473975</v>
      </c>
      <c r="Y148">
        <f t="shared" si="85"/>
        <v>5.3753035844455264</v>
      </c>
      <c r="Z148">
        <f t="shared" si="86"/>
        <v>1.7087725935924571</v>
      </c>
      <c r="AA148">
        <f t="shared" si="87"/>
        <v>-14.053016574209003</v>
      </c>
      <c r="AB148">
        <f t="shared" si="88"/>
        <v>-37.491781714868161</v>
      </c>
      <c r="AC148">
        <f t="shared" si="89"/>
        <v>-3.1340438668379473</v>
      </c>
      <c r="AD148">
        <f t="shared" si="90"/>
        <v>171.43055653323978</v>
      </c>
      <c r="AE148">
        <f t="shared" si="91"/>
        <v>13.662649931021148</v>
      </c>
      <c r="AF148">
        <f t="shared" si="92"/>
        <v>0.21772777287048395</v>
      </c>
      <c r="AG148">
        <f t="shared" si="93"/>
        <v>2.9041097315278792</v>
      </c>
      <c r="AH148">
        <v>907.59093105672025</v>
      </c>
      <c r="AI148">
        <v>894.87280606060574</v>
      </c>
      <c r="AJ148">
        <v>1.729266035020316</v>
      </c>
      <c r="AK148">
        <v>66.400829897101715</v>
      </c>
      <c r="AL148">
        <f t="shared" si="94"/>
        <v>0.31866250735167806</v>
      </c>
      <c r="AM148">
        <v>36.653685426867973</v>
      </c>
      <c r="AN148">
        <v>36.923490909090901</v>
      </c>
      <c r="AO148">
        <v>1.5454210124181141E-2</v>
      </c>
      <c r="AP148">
        <v>80.259830754641285</v>
      </c>
      <c r="AQ148">
        <v>4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47313.922777049178</v>
      </c>
      <c r="AV148">
        <f t="shared" si="98"/>
        <v>1199.985714285714</v>
      </c>
      <c r="AW148">
        <f t="shared" si="99"/>
        <v>1025.9111495798727</v>
      </c>
      <c r="AX148">
        <f t="shared" si="100"/>
        <v>0.85493613579436789</v>
      </c>
      <c r="AY148">
        <f t="shared" si="101"/>
        <v>0.18842674208313009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1675365990.5999999</v>
      </c>
      <c r="BF148">
        <v>859.35671428571425</v>
      </c>
      <c r="BG148">
        <v>875.9697142857143</v>
      </c>
      <c r="BH148">
        <v>36.908514285714283</v>
      </c>
      <c r="BI148">
        <v>36.656985714285717</v>
      </c>
      <c r="BJ148">
        <v>865.94842857142874</v>
      </c>
      <c r="BK148">
        <v>36.65229999999999</v>
      </c>
      <c r="BL148">
        <v>500.20185714285708</v>
      </c>
      <c r="BM148">
        <v>101.289</v>
      </c>
      <c r="BN148">
        <v>0.1001948285714286</v>
      </c>
      <c r="BO148">
        <v>34.108071428571428</v>
      </c>
      <c r="BP148">
        <v>34.35885714285714</v>
      </c>
      <c r="BQ148">
        <v>999.89999999999986</v>
      </c>
      <c r="BR148">
        <v>0</v>
      </c>
      <c r="BS148">
        <v>0</v>
      </c>
      <c r="BT148">
        <v>9016.8757142857139</v>
      </c>
      <c r="BU148">
        <v>0</v>
      </c>
      <c r="BV148">
        <v>318.15342857142861</v>
      </c>
      <c r="BW148">
        <v>-16.612757142857141</v>
      </c>
      <c r="BX148">
        <v>892.28985714285716</v>
      </c>
      <c r="BY148">
        <v>909.30214285714283</v>
      </c>
      <c r="BZ148">
        <v>0.25152685714285722</v>
      </c>
      <c r="CA148">
        <v>875.9697142857143</v>
      </c>
      <c r="CB148">
        <v>36.656985714285717</v>
      </c>
      <c r="CC148">
        <v>3.738422857142857</v>
      </c>
      <c r="CD148">
        <v>3.7129457142857141</v>
      </c>
      <c r="CE148">
        <v>27.743314285714291</v>
      </c>
      <c r="CF148">
        <v>27.626285714285721</v>
      </c>
      <c r="CG148">
        <v>1199.985714285714</v>
      </c>
      <c r="CH148">
        <v>0.5000460000000001</v>
      </c>
      <c r="CI148">
        <v>0.4999539999999999</v>
      </c>
      <c r="CJ148">
        <v>0</v>
      </c>
      <c r="CK148">
        <v>840.21114285714282</v>
      </c>
      <c r="CL148">
        <v>4.9990899999999998</v>
      </c>
      <c r="CM148">
        <v>8813.7814285714285</v>
      </c>
      <c r="CN148">
        <v>9557.8971428571422</v>
      </c>
      <c r="CO148">
        <v>44.848000000000013</v>
      </c>
      <c r="CP148">
        <v>47.561999999999998</v>
      </c>
      <c r="CQ148">
        <v>45.713999999999999</v>
      </c>
      <c r="CR148">
        <v>46.294285714285721</v>
      </c>
      <c r="CS148">
        <v>46.125</v>
      </c>
      <c r="CT148">
        <v>597.55000000000007</v>
      </c>
      <c r="CU148">
        <v>597.43999999999994</v>
      </c>
      <c r="CV148">
        <v>0</v>
      </c>
      <c r="CW148">
        <v>1675366011.0999999</v>
      </c>
      <c r="CX148">
        <v>0</v>
      </c>
      <c r="CY148">
        <v>1675363412.5999999</v>
      </c>
      <c r="CZ148" t="s">
        <v>356</v>
      </c>
      <c r="DA148">
        <v>1675363412.5999999</v>
      </c>
      <c r="DB148">
        <v>1675363407.5999999</v>
      </c>
      <c r="DC148">
        <v>2</v>
      </c>
      <c r="DD148">
        <v>-0.36699999999999999</v>
      </c>
      <c r="DE148">
        <v>-1.9E-2</v>
      </c>
      <c r="DF148">
        <v>-5.625</v>
      </c>
      <c r="DG148">
        <v>0.25600000000000001</v>
      </c>
      <c r="DH148">
        <v>415</v>
      </c>
      <c r="DI148">
        <v>35</v>
      </c>
      <c r="DJ148">
        <v>0.26</v>
      </c>
      <c r="DK148">
        <v>0.03</v>
      </c>
      <c r="DL148">
        <v>-16.48762682926829</v>
      </c>
      <c r="DM148">
        <v>-1.1715303135888759</v>
      </c>
      <c r="DN148">
        <v>0.12144468182512171</v>
      </c>
      <c r="DO148">
        <v>0</v>
      </c>
      <c r="DP148">
        <v>0.29580619512195122</v>
      </c>
      <c r="DQ148">
        <v>-0.4739185087108011</v>
      </c>
      <c r="DR148">
        <v>5.4781346392691679E-2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400</v>
      </c>
      <c r="EA148">
        <v>2.9468800000000002</v>
      </c>
      <c r="EB148">
        <v>2.6239300000000001</v>
      </c>
      <c r="EC148">
        <v>0.17021700000000001</v>
      </c>
      <c r="ED148">
        <v>0.170262</v>
      </c>
      <c r="EE148">
        <v>0.14702000000000001</v>
      </c>
      <c r="EF148">
        <v>0.144957</v>
      </c>
      <c r="EG148">
        <v>24962.7</v>
      </c>
      <c r="EH148">
        <v>25377.4</v>
      </c>
      <c r="EI148">
        <v>27996.5</v>
      </c>
      <c r="EJ148">
        <v>29448.3</v>
      </c>
      <c r="EK148">
        <v>32867.9</v>
      </c>
      <c r="EL148">
        <v>34975.5</v>
      </c>
      <c r="EM148">
        <v>39524.400000000001</v>
      </c>
      <c r="EN148">
        <v>42112</v>
      </c>
      <c r="EO148">
        <v>1.9475499999999999</v>
      </c>
      <c r="EP148">
        <v>1.91083</v>
      </c>
      <c r="EQ148">
        <v>0.119071</v>
      </c>
      <c r="ER148">
        <v>0</v>
      </c>
      <c r="ES148">
        <v>32.435000000000002</v>
      </c>
      <c r="ET148">
        <v>999.9</v>
      </c>
      <c r="EU148">
        <v>73.3</v>
      </c>
      <c r="EV148">
        <v>34.299999999999997</v>
      </c>
      <c r="EW148">
        <v>39.316000000000003</v>
      </c>
      <c r="EX148">
        <v>57.36</v>
      </c>
      <c r="EY148">
        <v>2.8165100000000001</v>
      </c>
      <c r="EZ148">
        <v>1</v>
      </c>
      <c r="FA148">
        <v>0.54673300000000002</v>
      </c>
      <c r="FB148">
        <v>0.87511700000000003</v>
      </c>
      <c r="FC148">
        <v>20.268599999999999</v>
      </c>
      <c r="FD148">
        <v>5.2189399999999999</v>
      </c>
      <c r="FE148">
        <v>12.0099</v>
      </c>
      <c r="FF148">
        <v>4.9863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1.8621799999999999</v>
      </c>
      <c r="FN148">
        <v>1.86422</v>
      </c>
      <c r="FO148">
        <v>1.8603499999999999</v>
      </c>
      <c r="FP148">
        <v>1.8609599999999999</v>
      </c>
      <c r="FQ148">
        <v>1.8602000000000001</v>
      </c>
      <c r="FR148">
        <v>1.86188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-6.5970000000000004</v>
      </c>
      <c r="GH148">
        <v>0.25619999999999998</v>
      </c>
      <c r="GI148">
        <v>-4.2478098867432763</v>
      </c>
      <c r="GJ148">
        <v>-3.9744887815693084E-3</v>
      </c>
      <c r="GK148">
        <v>1.847162108954052E-6</v>
      </c>
      <c r="GL148">
        <v>-4.4217609294687878E-10</v>
      </c>
      <c r="GM148">
        <v>0.25621500000000452</v>
      </c>
      <c r="GN148">
        <v>0</v>
      </c>
      <c r="GO148">
        <v>0</v>
      </c>
      <c r="GP148">
        <v>0</v>
      </c>
      <c r="GQ148">
        <v>6</v>
      </c>
      <c r="GR148">
        <v>2080</v>
      </c>
      <c r="GS148">
        <v>4</v>
      </c>
      <c r="GT148">
        <v>32</v>
      </c>
      <c r="GU148">
        <v>43</v>
      </c>
      <c r="GV148">
        <v>43.1</v>
      </c>
      <c r="GW148">
        <v>2.02637</v>
      </c>
      <c r="GX148">
        <v>2.5293000000000001</v>
      </c>
      <c r="GY148">
        <v>1.4489700000000001</v>
      </c>
      <c r="GZ148">
        <v>2.323</v>
      </c>
      <c r="HA148">
        <v>1.5478499999999999</v>
      </c>
      <c r="HB148">
        <v>2.36572</v>
      </c>
      <c r="HC148">
        <v>39.043599999999998</v>
      </c>
      <c r="HD148">
        <v>15.173999999999999</v>
      </c>
      <c r="HE148">
        <v>18</v>
      </c>
      <c r="HF148">
        <v>508.762</v>
      </c>
      <c r="HG148">
        <v>526.80899999999997</v>
      </c>
      <c r="HH148">
        <v>31.002400000000002</v>
      </c>
      <c r="HI148">
        <v>34.311399999999999</v>
      </c>
      <c r="HJ148">
        <v>30.000800000000002</v>
      </c>
      <c r="HK148">
        <v>34.104999999999997</v>
      </c>
      <c r="HL148">
        <v>34.1068</v>
      </c>
      <c r="HM148">
        <v>40.574300000000001</v>
      </c>
      <c r="HN148">
        <v>11.722300000000001</v>
      </c>
      <c r="HO148">
        <v>100</v>
      </c>
      <c r="HP148">
        <v>31</v>
      </c>
      <c r="HQ148">
        <v>889.76099999999997</v>
      </c>
      <c r="HR148">
        <v>36.674799999999998</v>
      </c>
      <c r="HS148">
        <v>98.660700000000006</v>
      </c>
      <c r="HT148">
        <v>97.634900000000002</v>
      </c>
    </row>
    <row r="149" spans="1:228" x14ac:dyDescent="0.2">
      <c r="A149">
        <v>134</v>
      </c>
      <c r="B149">
        <v>1675365996.5999999</v>
      </c>
      <c r="C149">
        <v>531.09999990463257</v>
      </c>
      <c r="D149" t="s">
        <v>627</v>
      </c>
      <c r="E149" t="s">
        <v>628</v>
      </c>
      <c r="F149">
        <v>4</v>
      </c>
      <c r="G149">
        <v>1675365994.2874999</v>
      </c>
      <c r="H149">
        <f t="shared" si="68"/>
        <v>2.9951438503601514E-4</v>
      </c>
      <c r="I149">
        <f t="shared" si="69"/>
        <v>0.29951438503601513</v>
      </c>
      <c r="J149">
        <f t="shared" si="70"/>
        <v>2.9598288631555079</v>
      </c>
      <c r="K149">
        <f t="shared" si="71"/>
        <v>865.43262499999992</v>
      </c>
      <c r="L149">
        <f t="shared" si="72"/>
        <v>566.58653823798841</v>
      </c>
      <c r="M149">
        <f t="shared" si="73"/>
        <v>57.44554106392706</v>
      </c>
      <c r="N149">
        <f t="shared" si="74"/>
        <v>87.745193438777662</v>
      </c>
      <c r="O149">
        <f t="shared" si="75"/>
        <v>1.7044622810122687E-2</v>
      </c>
      <c r="P149">
        <f t="shared" si="76"/>
        <v>2.769702415427675</v>
      </c>
      <c r="Q149">
        <f t="shared" si="77"/>
        <v>1.6986563904986329E-2</v>
      </c>
      <c r="R149">
        <f t="shared" si="78"/>
        <v>1.0621802236285869E-2</v>
      </c>
      <c r="S149">
        <f t="shared" si="79"/>
        <v>226.11218094868184</v>
      </c>
      <c r="T149">
        <f t="shared" si="80"/>
        <v>35.426914110053843</v>
      </c>
      <c r="U149">
        <f t="shared" si="81"/>
        <v>34.362137500000003</v>
      </c>
      <c r="V149">
        <f t="shared" si="82"/>
        <v>5.4518920194875271</v>
      </c>
      <c r="W149">
        <f t="shared" si="83"/>
        <v>69.663325120978598</v>
      </c>
      <c r="X149">
        <f t="shared" si="84"/>
        <v>3.7452447463974678</v>
      </c>
      <c r="Y149">
        <f t="shared" si="85"/>
        <v>5.3762072652911819</v>
      </c>
      <c r="Z149">
        <f t="shared" si="86"/>
        <v>1.7066472730900593</v>
      </c>
      <c r="AA149">
        <f t="shared" si="87"/>
        <v>-13.208584380088267</v>
      </c>
      <c r="AB149">
        <f t="shared" si="88"/>
        <v>-37.486835361586728</v>
      </c>
      <c r="AC149">
        <f t="shared" si="89"/>
        <v>-3.1374430658852974</v>
      </c>
      <c r="AD149">
        <f t="shared" si="90"/>
        <v>172.27931814112156</v>
      </c>
      <c r="AE149">
        <f t="shared" si="91"/>
        <v>13.755245698945531</v>
      </c>
      <c r="AF149">
        <f t="shared" si="92"/>
        <v>0.2418994076352631</v>
      </c>
      <c r="AG149">
        <f t="shared" si="93"/>
        <v>2.9598288631555079</v>
      </c>
      <c r="AH149">
        <v>914.51154489697842</v>
      </c>
      <c r="AI149">
        <v>901.75756969696931</v>
      </c>
      <c r="AJ149">
        <v>1.7227521744199641</v>
      </c>
      <c r="AK149">
        <v>66.400829897101715</v>
      </c>
      <c r="AL149">
        <f t="shared" si="94"/>
        <v>0.29951438503601513</v>
      </c>
      <c r="AM149">
        <v>36.658746583077047</v>
      </c>
      <c r="AN149">
        <v>36.950403030303022</v>
      </c>
      <c r="AO149">
        <v>8.544443635890301E-3</v>
      </c>
      <c r="AP149">
        <v>80.259830754641285</v>
      </c>
      <c r="AQ149">
        <v>4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47223.324097067532</v>
      </c>
      <c r="AV149">
        <f t="shared" si="98"/>
        <v>1199.9962499999999</v>
      </c>
      <c r="AW149">
        <f t="shared" si="99"/>
        <v>1025.9205699215968</v>
      </c>
      <c r="AX149">
        <f t="shared" si="100"/>
        <v>0.85493647994449717</v>
      </c>
      <c r="AY149">
        <f t="shared" si="101"/>
        <v>0.18842740629287955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1675365994.2874999</v>
      </c>
      <c r="BF149">
        <v>865.43262499999992</v>
      </c>
      <c r="BG149">
        <v>882.18449999999996</v>
      </c>
      <c r="BH149">
        <v>36.939425</v>
      </c>
      <c r="BI149">
        <v>36.659962499999999</v>
      </c>
      <c r="BJ149">
        <v>872.03487500000006</v>
      </c>
      <c r="BK149">
        <v>36.683225</v>
      </c>
      <c r="BL149">
        <v>500.16825</v>
      </c>
      <c r="BM149">
        <v>101.28874999999999</v>
      </c>
      <c r="BN149">
        <v>0.10007092500000001</v>
      </c>
      <c r="BO149">
        <v>34.111087499999996</v>
      </c>
      <c r="BP149">
        <v>34.362137500000003</v>
      </c>
      <c r="BQ149">
        <v>999.9</v>
      </c>
      <c r="BR149">
        <v>0</v>
      </c>
      <c r="BS149">
        <v>0</v>
      </c>
      <c r="BT149">
        <v>8999.4524999999994</v>
      </c>
      <c r="BU149">
        <v>0</v>
      </c>
      <c r="BV149">
        <v>319.94324999999998</v>
      </c>
      <c r="BW149">
        <v>-16.751737500000001</v>
      </c>
      <c r="BX149">
        <v>898.62762500000008</v>
      </c>
      <c r="BY149">
        <v>915.75625000000002</v>
      </c>
      <c r="BZ149">
        <v>0.27947612500000002</v>
      </c>
      <c r="CA149">
        <v>882.18449999999996</v>
      </c>
      <c r="CB149">
        <v>36.659962499999999</v>
      </c>
      <c r="CC149">
        <v>3.7415437499999999</v>
      </c>
      <c r="CD149">
        <v>3.7132375</v>
      </c>
      <c r="CE149">
        <v>27.7576</v>
      </c>
      <c r="CF149">
        <v>27.627624999999998</v>
      </c>
      <c r="CG149">
        <v>1199.9962499999999</v>
      </c>
      <c r="CH149">
        <v>0.50003474999999997</v>
      </c>
      <c r="CI149">
        <v>0.49996525000000003</v>
      </c>
      <c r="CJ149">
        <v>0</v>
      </c>
      <c r="CK149">
        <v>839.99699999999996</v>
      </c>
      <c r="CL149">
        <v>4.9990899999999998</v>
      </c>
      <c r="CM149">
        <v>8812.77</v>
      </c>
      <c r="CN149">
        <v>9557.9375</v>
      </c>
      <c r="CO149">
        <v>44.867125000000001</v>
      </c>
      <c r="CP149">
        <v>47.561999999999998</v>
      </c>
      <c r="CQ149">
        <v>45.734250000000003</v>
      </c>
      <c r="CR149">
        <v>46.311999999999998</v>
      </c>
      <c r="CS149">
        <v>46.16375</v>
      </c>
      <c r="CT149">
        <v>597.54</v>
      </c>
      <c r="CU149">
        <v>597.45749999999998</v>
      </c>
      <c r="CV149">
        <v>0</v>
      </c>
      <c r="CW149">
        <v>1675366014.7</v>
      </c>
      <c r="CX149">
        <v>0</v>
      </c>
      <c r="CY149">
        <v>1675363412.5999999</v>
      </c>
      <c r="CZ149" t="s">
        <v>356</v>
      </c>
      <c r="DA149">
        <v>1675363412.5999999</v>
      </c>
      <c r="DB149">
        <v>1675363407.5999999</v>
      </c>
      <c r="DC149">
        <v>2</v>
      </c>
      <c r="DD149">
        <v>-0.36699999999999999</v>
      </c>
      <c r="DE149">
        <v>-1.9E-2</v>
      </c>
      <c r="DF149">
        <v>-5.625</v>
      </c>
      <c r="DG149">
        <v>0.25600000000000001</v>
      </c>
      <c r="DH149">
        <v>415</v>
      </c>
      <c r="DI149">
        <v>35</v>
      </c>
      <c r="DJ149">
        <v>0.26</v>
      </c>
      <c r="DK149">
        <v>0.03</v>
      </c>
      <c r="DL149">
        <v>-16.56836097560975</v>
      </c>
      <c r="DM149">
        <v>-1.066490592334475</v>
      </c>
      <c r="DN149">
        <v>0.113877407078624</v>
      </c>
      <c r="DO149">
        <v>0</v>
      </c>
      <c r="DP149">
        <v>0.28280878048780489</v>
      </c>
      <c r="DQ149">
        <v>-0.32768450174215979</v>
      </c>
      <c r="DR149">
        <v>4.9564426874923302E-2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400</v>
      </c>
      <c r="EA149">
        <v>2.94686</v>
      </c>
      <c r="EB149">
        <v>2.6235900000000001</v>
      </c>
      <c r="EC149">
        <v>0.17106199999999999</v>
      </c>
      <c r="ED149">
        <v>0.17113400000000001</v>
      </c>
      <c r="EE149">
        <v>0.14707700000000001</v>
      </c>
      <c r="EF149">
        <v>0.14496100000000001</v>
      </c>
      <c r="EG149">
        <v>24936.2</v>
      </c>
      <c r="EH149">
        <v>25350.2</v>
      </c>
      <c r="EI149">
        <v>27995.5</v>
      </c>
      <c r="EJ149">
        <v>29447.9</v>
      </c>
      <c r="EK149">
        <v>32864.300000000003</v>
      </c>
      <c r="EL149">
        <v>34974.9</v>
      </c>
      <c r="EM149">
        <v>39522.6</v>
      </c>
      <c r="EN149">
        <v>42111.4</v>
      </c>
      <c r="EO149">
        <v>1.9477</v>
      </c>
      <c r="EP149">
        <v>1.9107000000000001</v>
      </c>
      <c r="EQ149">
        <v>0.118021</v>
      </c>
      <c r="ER149">
        <v>0</v>
      </c>
      <c r="ES149">
        <v>32.4514</v>
      </c>
      <c r="ET149">
        <v>999.9</v>
      </c>
      <c r="EU149">
        <v>73.3</v>
      </c>
      <c r="EV149">
        <v>34.299999999999997</v>
      </c>
      <c r="EW149">
        <v>39.3157</v>
      </c>
      <c r="EX149">
        <v>57.45</v>
      </c>
      <c r="EY149">
        <v>2.6522399999999999</v>
      </c>
      <c r="EZ149">
        <v>1</v>
      </c>
      <c r="FA149">
        <v>0.54736300000000004</v>
      </c>
      <c r="FB149">
        <v>0.88365499999999997</v>
      </c>
      <c r="FC149">
        <v>20.268599999999999</v>
      </c>
      <c r="FD149">
        <v>5.2189399999999999</v>
      </c>
      <c r="FE149">
        <v>12.0099</v>
      </c>
      <c r="FF149">
        <v>4.9862000000000002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1.86581</v>
      </c>
      <c r="FM149">
        <v>1.8621799999999999</v>
      </c>
      <c r="FN149">
        <v>1.8642000000000001</v>
      </c>
      <c r="FO149">
        <v>1.8603499999999999</v>
      </c>
      <c r="FP149">
        <v>1.8609599999999999</v>
      </c>
      <c r="FQ149">
        <v>1.86019</v>
      </c>
      <c r="FR149">
        <v>1.86188</v>
      </c>
      <c r="FS149">
        <v>1.8584700000000001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-6.609</v>
      </c>
      <c r="GH149">
        <v>0.25619999999999998</v>
      </c>
      <c r="GI149">
        <v>-4.2478098867432763</v>
      </c>
      <c r="GJ149">
        <v>-3.9744887815693084E-3</v>
      </c>
      <c r="GK149">
        <v>1.847162108954052E-6</v>
      </c>
      <c r="GL149">
        <v>-4.4217609294687878E-10</v>
      </c>
      <c r="GM149">
        <v>0.25621500000000452</v>
      </c>
      <c r="GN149">
        <v>0</v>
      </c>
      <c r="GO149">
        <v>0</v>
      </c>
      <c r="GP149">
        <v>0</v>
      </c>
      <c r="GQ149">
        <v>6</v>
      </c>
      <c r="GR149">
        <v>2080</v>
      </c>
      <c r="GS149">
        <v>4</v>
      </c>
      <c r="GT149">
        <v>32</v>
      </c>
      <c r="GU149">
        <v>43.1</v>
      </c>
      <c r="GV149">
        <v>43.1</v>
      </c>
      <c r="GW149">
        <v>2.03857</v>
      </c>
      <c r="GX149">
        <v>2.5463900000000002</v>
      </c>
      <c r="GY149">
        <v>1.4489700000000001</v>
      </c>
      <c r="GZ149">
        <v>2.323</v>
      </c>
      <c r="HA149">
        <v>1.5478499999999999</v>
      </c>
      <c r="HB149">
        <v>2.2180200000000001</v>
      </c>
      <c r="HC149">
        <v>39.043599999999998</v>
      </c>
      <c r="HD149">
        <v>15.138999999999999</v>
      </c>
      <c r="HE149">
        <v>18</v>
      </c>
      <c r="HF149">
        <v>508.91399999999999</v>
      </c>
      <c r="HG149">
        <v>526.77</v>
      </c>
      <c r="HH149">
        <v>31.002400000000002</v>
      </c>
      <c r="HI149">
        <v>34.317599999999999</v>
      </c>
      <c r="HJ149">
        <v>30.000800000000002</v>
      </c>
      <c r="HK149">
        <v>34.111800000000002</v>
      </c>
      <c r="HL149">
        <v>34.112900000000003</v>
      </c>
      <c r="HM149">
        <v>40.822699999999998</v>
      </c>
      <c r="HN149">
        <v>11.722300000000001</v>
      </c>
      <c r="HO149">
        <v>100</v>
      </c>
      <c r="HP149">
        <v>31</v>
      </c>
      <c r="HQ149">
        <v>896.44500000000005</v>
      </c>
      <c r="HR149">
        <v>36.677900000000001</v>
      </c>
      <c r="HS149">
        <v>98.656599999999997</v>
      </c>
      <c r="HT149">
        <v>97.633499999999998</v>
      </c>
    </row>
    <row r="150" spans="1:228" x14ac:dyDescent="0.2">
      <c r="A150">
        <v>135</v>
      </c>
      <c r="B150">
        <v>1675366000.5999999</v>
      </c>
      <c r="C150">
        <v>535.09999990463257</v>
      </c>
      <c r="D150" t="s">
        <v>629</v>
      </c>
      <c r="E150" t="s">
        <v>630</v>
      </c>
      <c r="F150">
        <v>4</v>
      </c>
      <c r="G150">
        <v>1675365998.5999999</v>
      </c>
      <c r="H150">
        <f t="shared" si="68"/>
        <v>2.992386569898441E-4</v>
      </c>
      <c r="I150">
        <f t="shared" si="69"/>
        <v>0.29923865698984409</v>
      </c>
      <c r="J150">
        <f t="shared" si="70"/>
        <v>3.0064613826198139</v>
      </c>
      <c r="K150">
        <f t="shared" si="71"/>
        <v>872.5921428571429</v>
      </c>
      <c r="L150">
        <f t="shared" si="72"/>
        <v>569.09058130580172</v>
      </c>
      <c r="M150">
        <f t="shared" si="73"/>
        <v>57.698479179031878</v>
      </c>
      <c r="N150">
        <f t="shared" si="74"/>
        <v>88.469641284355575</v>
      </c>
      <c r="O150">
        <f t="shared" si="75"/>
        <v>1.7036364958428231E-2</v>
      </c>
      <c r="P150">
        <f t="shared" si="76"/>
        <v>2.7663791020736048</v>
      </c>
      <c r="Q150">
        <f t="shared" si="77"/>
        <v>1.6978292769978896E-2</v>
      </c>
      <c r="R150">
        <f t="shared" si="78"/>
        <v>1.0616633954836287E-2</v>
      </c>
      <c r="S150">
        <f t="shared" si="79"/>
        <v>226.11150951883369</v>
      </c>
      <c r="T150">
        <f t="shared" si="80"/>
        <v>35.434578812167942</v>
      </c>
      <c r="U150">
        <f t="shared" si="81"/>
        <v>34.367414285714283</v>
      </c>
      <c r="V150">
        <f t="shared" si="82"/>
        <v>5.4534927159031978</v>
      </c>
      <c r="W150">
        <f t="shared" si="83"/>
        <v>69.684217692086492</v>
      </c>
      <c r="X150">
        <f t="shared" si="84"/>
        <v>3.7476504478289643</v>
      </c>
      <c r="Y150">
        <f t="shared" si="85"/>
        <v>5.3780476727007249</v>
      </c>
      <c r="Z150">
        <f t="shared" si="86"/>
        <v>1.7058422680742336</v>
      </c>
      <c r="AA150">
        <f t="shared" si="87"/>
        <v>-13.196424773252126</v>
      </c>
      <c r="AB150">
        <f t="shared" si="88"/>
        <v>-37.312955157633091</v>
      </c>
      <c r="AC150">
        <f t="shared" si="89"/>
        <v>-3.1268161352078798</v>
      </c>
      <c r="AD150">
        <f t="shared" si="90"/>
        <v>172.47531345274058</v>
      </c>
      <c r="AE150">
        <f t="shared" si="91"/>
        <v>13.802817713863652</v>
      </c>
      <c r="AF150">
        <f t="shared" si="92"/>
        <v>0.25945240242676387</v>
      </c>
      <c r="AG150">
        <f t="shared" si="93"/>
        <v>3.0064613826198139</v>
      </c>
      <c r="AH150">
        <v>921.59337558199604</v>
      </c>
      <c r="AI150">
        <v>908.69738787878759</v>
      </c>
      <c r="AJ150">
        <v>1.7385665297183479</v>
      </c>
      <c r="AK150">
        <v>66.400829897101715</v>
      </c>
      <c r="AL150">
        <f t="shared" si="94"/>
        <v>0.29923865698984409</v>
      </c>
      <c r="AM150">
        <v>36.662486935320239</v>
      </c>
      <c r="AN150">
        <v>36.971828484848487</v>
      </c>
      <c r="AO150">
        <v>5.7175926719770353E-3</v>
      </c>
      <c r="AP150">
        <v>80.259830754641285</v>
      </c>
      <c r="AQ150">
        <v>4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47131.233994244285</v>
      </c>
      <c r="AV150">
        <f t="shared" si="98"/>
        <v>1199.9914285714281</v>
      </c>
      <c r="AW150">
        <f t="shared" si="99"/>
        <v>1025.9165707351467</v>
      </c>
      <c r="AX150">
        <f t="shared" si="100"/>
        <v>0.85493658230249614</v>
      </c>
      <c r="AY150">
        <f t="shared" si="101"/>
        <v>0.18842760384381751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1675365998.5999999</v>
      </c>
      <c r="BF150">
        <v>872.5921428571429</v>
      </c>
      <c r="BG150">
        <v>889.4228571428572</v>
      </c>
      <c r="BH150">
        <v>36.963757142857141</v>
      </c>
      <c r="BI150">
        <v>36.664000000000001</v>
      </c>
      <c r="BJ150">
        <v>879.20699999999999</v>
      </c>
      <c r="BK150">
        <v>36.707528571428583</v>
      </c>
      <c r="BL150">
        <v>500.12900000000002</v>
      </c>
      <c r="BM150">
        <v>101.2871428571429</v>
      </c>
      <c r="BN150">
        <v>0.1000195285714286</v>
      </c>
      <c r="BO150">
        <v>34.117228571428569</v>
      </c>
      <c r="BP150">
        <v>34.367414285714283</v>
      </c>
      <c r="BQ150">
        <v>999.89999999999986</v>
      </c>
      <c r="BR150">
        <v>0</v>
      </c>
      <c r="BS150">
        <v>0</v>
      </c>
      <c r="BT150">
        <v>8981.9642857142862</v>
      </c>
      <c r="BU150">
        <v>0</v>
      </c>
      <c r="BV150">
        <v>325.43642857142862</v>
      </c>
      <c r="BW150">
        <v>-16.830571428571421</v>
      </c>
      <c r="BX150">
        <v>906.08442857142848</v>
      </c>
      <c r="BY150">
        <v>923.27371428571416</v>
      </c>
      <c r="BZ150">
        <v>0.29976057142857149</v>
      </c>
      <c r="CA150">
        <v>889.4228571428572</v>
      </c>
      <c r="CB150">
        <v>36.664000000000001</v>
      </c>
      <c r="CC150">
        <v>3.743957142857143</v>
      </c>
      <c r="CD150">
        <v>3.7135957142857139</v>
      </c>
      <c r="CE150">
        <v>27.76865714285714</v>
      </c>
      <c r="CF150">
        <v>27.629285714285711</v>
      </c>
      <c r="CG150">
        <v>1199.9914285714281</v>
      </c>
      <c r="CH150">
        <v>0.500031</v>
      </c>
      <c r="CI150">
        <v>0.49996900000000011</v>
      </c>
      <c r="CJ150">
        <v>0</v>
      </c>
      <c r="CK150">
        <v>839.51285714285711</v>
      </c>
      <c r="CL150">
        <v>4.9990899999999998</v>
      </c>
      <c r="CM150">
        <v>8811.4600000000009</v>
      </c>
      <c r="CN150">
        <v>9557.8871428571438</v>
      </c>
      <c r="CO150">
        <v>44.875</v>
      </c>
      <c r="CP150">
        <v>47.625</v>
      </c>
      <c r="CQ150">
        <v>45.75</v>
      </c>
      <c r="CR150">
        <v>46.366</v>
      </c>
      <c r="CS150">
        <v>46.186999999999998</v>
      </c>
      <c r="CT150">
        <v>597.5328571428571</v>
      </c>
      <c r="CU150">
        <v>597.45857142857142</v>
      </c>
      <c r="CV150">
        <v>0</v>
      </c>
      <c r="CW150">
        <v>1675366018.9000001</v>
      </c>
      <c r="CX150">
        <v>0</v>
      </c>
      <c r="CY150">
        <v>1675363412.5999999</v>
      </c>
      <c r="CZ150" t="s">
        <v>356</v>
      </c>
      <c r="DA150">
        <v>1675363412.5999999</v>
      </c>
      <c r="DB150">
        <v>1675363407.5999999</v>
      </c>
      <c r="DC150">
        <v>2</v>
      </c>
      <c r="DD150">
        <v>-0.36699999999999999</v>
      </c>
      <c r="DE150">
        <v>-1.9E-2</v>
      </c>
      <c r="DF150">
        <v>-5.625</v>
      </c>
      <c r="DG150">
        <v>0.25600000000000001</v>
      </c>
      <c r="DH150">
        <v>415</v>
      </c>
      <c r="DI150">
        <v>35</v>
      </c>
      <c r="DJ150">
        <v>0.26</v>
      </c>
      <c r="DK150">
        <v>0.03</v>
      </c>
      <c r="DL150">
        <v>-16.6540575</v>
      </c>
      <c r="DM150">
        <v>-1.184468667917441</v>
      </c>
      <c r="DN150">
        <v>0.12715572320485599</v>
      </c>
      <c r="DO150">
        <v>0</v>
      </c>
      <c r="DP150">
        <v>0.27068055000000002</v>
      </c>
      <c r="DQ150">
        <v>-1.171429643527206E-2</v>
      </c>
      <c r="DR150">
        <v>3.7211303678418739E-2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2.94706</v>
      </c>
      <c r="EB150">
        <v>2.6238100000000002</v>
      </c>
      <c r="EC150">
        <v>0.17191600000000001</v>
      </c>
      <c r="ED150">
        <v>0.17194899999999999</v>
      </c>
      <c r="EE150">
        <v>0.14713599999999999</v>
      </c>
      <c r="EF150">
        <v>0.14496800000000001</v>
      </c>
      <c r="EG150">
        <v>24909.599999999999</v>
      </c>
      <c r="EH150">
        <v>25324.6</v>
      </c>
      <c r="EI150">
        <v>27994.5</v>
      </c>
      <c r="EJ150">
        <v>29447.200000000001</v>
      </c>
      <c r="EK150">
        <v>32861.1</v>
      </c>
      <c r="EL150">
        <v>34974</v>
      </c>
      <c r="EM150">
        <v>39521.5</v>
      </c>
      <c r="EN150">
        <v>42110.6</v>
      </c>
      <c r="EO150">
        <v>1.9472700000000001</v>
      </c>
      <c r="EP150">
        <v>1.9106799999999999</v>
      </c>
      <c r="EQ150">
        <v>0.118162</v>
      </c>
      <c r="ER150">
        <v>0</v>
      </c>
      <c r="ES150">
        <v>32.464199999999998</v>
      </c>
      <c r="ET150">
        <v>999.9</v>
      </c>
      <c r="EU150">
        <v>73.3</v>
      </c>
      <c r="EV150">
        <v>34.299999999999997</v>
      </c>
      <c r="EW150">
        <v>39.314599999999999</v>
      </c>
      <c r="EX150">
        <v>57.21</v>
      </c>
      <c r="EY150">
        <v>2.0392600000000001</v>
      </c>
      <c r="EZ150">
        <v>1</v>
      </c>
      <c r="FA150">
        <v>0.54777900000000002</v>
      </c>
      <c r="FB150">
        <v>0.89231799999999994</v>
      </c>
      <c r="FC150">
        <v>20.2683</v>
      </c>
      <c r="FD150">
        <v>5.2184900000000001</v>
      </c>
      <c r="FE150">
        <v>12.0099</v>
      </c>
      <c r="FF150">
        <v>4.9863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1.8642399999999999</v>
      </c>
      <c r="FO150">
        <v>1.8603499999999999</v>
      </c>
      <c r="FP150">
        <v>1.8609599999999999</v>
      </c>
      <c r="FQ150">
        <v>1.86019</v>
      </c>
      <c r="FR150">
        <v>1.86188</v>
      </c>
      <c r="FS150">
        <v>1.8585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-6.62</v>
      </c>
      <c r="GH150">
        <v>0.25619999999999998</v>
      </c>
      <c r="GI150">
        <v>-4.2478098867432763</v>
      </c>
      <c r="GJ150">
        <v>-3.9744887815693084E-3</v>
      </c>
      <c r="GK150">
        <v>1.847162108954052E-6</v>
      </c>
      <c r="GL150">
        <v>-4.4217609294687878E-10</v>
      </c>
      <c r="GM150">
        <v>0.25621500000000452</v>
      </c>
      <c r="GN150">
        <v>0</v>
      </c>
      <c r="GO150">
        <v>0</v>
      </c>
      <c r="GP150">
        <v>0</v>
      </c>
      <c r="GQ150">
        <v>6</v>
      </c>
      <c r="GR150">
        <v>2080</v>
      </c>
      <c r="GS150">
        <v>4</v>
      </c>
      <c r="GT150">
        <v>32</v>
      </c>
      <c r="GU150">
        <v>43.1</v>
      </c>
      <c r="GV150">
        <v>43.2</v>
      </c>
      <c r="GW150">
        <v>2.052</v>
      </c>
      <c r="GX150">
        <v>2.5439500000000002</v>
      </c>
      <c r="GY150">
        <v>1.4489700000000001</v>
      </c>
      <c r="GZ150">
        <v>2.323</v>
      </c>
      <c r="HA150">
        <v>1.5478499999999999</v>
      </c>
      <c r="HB150">
        <v>2.3571800000000001</v>
      </c>
      <c r="HC150">
        <v>39.043599999999998</v>
      </c>
      <c r="HD150">
        <v>15.156499999999999</v>
      </c>
      <c r="HE150">
        <v>18</v>
      </c>
      <c r="HF150">
        <v>508.68400000000003</v>
      </c>
      <c r="HG150">
        <v>526.80999999999995</v>
      </c>
      <c r="HH150">
        <v>31.002400000000002</v>
      </c>
      <c r="HI150">
        <v>34.325400000000002</v>
      </c>
      <c r="HJ150">
        <v>30.000699999999998</v>
      </c>
      <c r="HK150">
        <v>34.118000000000002</v>
      </c>
      <c r="HL150">
        <v>34.119799999999998</v>
      </c>
      <c r="HM150">
        <v>41.080399999999997</v>
      </c>
      <c r="HN150">
        <v>11.722300000000001</v>
      </c>
      <c r="HO150">
        <v>100</v>
      </c>
      <c r="HP150">
        <v>31</v>
      </c>
      <c r="HQ150">
        <v>903.13300000000004</v>
      </c>
      <c r="HR150">
        <v>36.672699999999999</v>
      </c>
      <c r="HS150">
        <v>98.653599999999997</v>
      </c>
      <c r="HT150">
        <v>97.631500000000003</v>
      </c>
    </row>
    <row r="151" spans="1:228" x14ac:dyDescent="0.2">
      <c r="A151">
        <v>136</v>
      </c>
      <c r="B151">
        <v>1675366004.5999999</v>
      </c>
      <c r="C151">
        <v>539.09999990463257</v>
      </c>
      <c r="D151" t="s">
        <v>631</v>
      </c>
      <c r="E151" t="s">
        <v>632</v>
      </c>
      <c r="F151">
        <v>4</v>
      </c>
      <c r="G151">
        <v>1675366002.2874999</v>
      </c>
      <c r="H151">
        <f t="shared" si="68"/>
        <v>2.8569829442982799E-4</v>
      </c>
      <c r="I151">
        <f t="shared" si="69"/>
        <v>0.28569829442982797</v>
      </c>
      <c r="J151">
        <f t="shared" si="70"/>
        <v>2.8366428265879189</v>
      </c>
      <c r="K151">
        <f t="shared" si="71"/>
        <v>878.78387499999997</v>
      </c>
      <c r="L151">
        <f t="shared" si="72"/>
        <v>578.0533904120141</v>
      </c>
      <c r="M151">
        <f t="shared" si="73"/>
        <v>58.607096940453992</v>
      </c>
      <c r="N151">
        <f t="shared" si="74"/>
        <v>89.097257461155067</v>
      </c>
      <c r="O151">
        <f t="shared" si="75"/>
        <v>1.6244307179254212E-2</v>
      </c>
      <c r="P151">
        <f t="shared" si="76"/>
        <v>2.7761146158170953</v>
      </c>
      <c r="Q151">
        <f t="shared" si="77"/>
        <v>1.6191684777046664E-2</v>
      </c>
      <c r="R151">
        <f t="shared" si="78"/>
        <v>1.0124516614118374E-2</v>
      </c>
      <c r="S151">
        <f t="shared" si="79"/>
        <v>226.11156373318613</v>
      </c>
      <c r="T151">
        <f t="shared" si="80"/>
        <v>35.437078482006484</v>
      </c>
      <c r="U151">
        <f t="shared" si="81"/>
        <v>34.37865</v>
      </c>
      <c r="V151">
        <f t="shared" si="82"/>
        <v>5.4569023959779459</v>
      </c>
      <c r="W151">
        <f t="shared" si="83"/>
        <v>69.700552307465202</v>
      </c>
      <c r="X151">
        <f t="shared" si="84"/>
        <v>3.7491732598663301</v>
      </c>
      <c r="Y151">
        <f t="shared" si="85"/>
        <v>5.3789720967028538</v>
      </c>
      <c r="Z151">
        <f t="shared" si="86"/>
        <v>1.7077291361116158</v>
      </c>
      <c r="AA151">
        <f t="shared" si="87"/>
        <v>-12.599294784355415</v>
      </c>
      <c r="AB151">
        <f t="shared" si="88"/>
        <v>-38.664312159595923</v>
      </c>
      <c r="AC151">
        <f t="shared" si="89"/>
        <v>-3.2289227531965845</v>
      </c>
      <c r="AD151">
        <f t="shared" si="90"/>
        <v>171.61903403603822</v>
      </c>
      <c r="AE151">
        <f t="shared" si="91"/>
        <v>13.728496321933338</v>
      </c>
      <c r="AF151">
        <f t="shared" si="92"/>
        <v>0.26952271418963586</v>
      </c>
      <c r="AG151">
        <f t="shared" si="93"/>
        <v>2.8366428265879189</v>
      </c>
      <c r="AH151">
        <v>928.38952696937145</v>
      </c>
      <c r="AI151">
        <v>915.68045454545438</v>
      </c>
      <c r="AJ151">
        <v>1.7432448889597869</v>
      </c>
      <c r="AK151">
        <v>66.400829897101715</v>
      </c>
      <c r="AL151">
        <f t="shared" si="94"/>
        <v>0.28569829442982797</v>
      </c>
      <c r="AM151">
        <v>36.665406919110282</v>
      </c>
      <c r="AN151">
        <v>36.984589696969692</v>
      </c>
      <c r="AO151">
        <v>1.7116781715958891E-3</v>
      </c>
      <c r="AP151">
        <v>80.259830754641285</v>
      </c>
      <c r="AQ151">
        <v>4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47397.893977913809</v>
      </c>
      <c r="AV151">
        <f t="shared" si="98"/>
        <v>1199.99125</v>
      </c>
      <c r="AW151">
        <f t="shared" si="99"/>
        <v>1025.9164635923246</v>
      </c>
      <c r="AX151">
        <f t="shared" si="100"/>
        <v>0.854936620239793</v>
      </c>
      <c r="AY151">
        <f t="shared" si="101"/>
        <v>0.18842767706280036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1675366002.2874999</v>
      </c>
      <c r="BF151">
        <v>878.78387499999997</v>
      </c>
      <c r="BG151">
        <v>895.53800000000001</v>
      </c>
      <c r="BH151">
        <v>36.978837499999997</v>
      </c>
      <c r="BI151">
        <v>36.667450000000002</v>
      </c>
      <c r="BJ151">
        <v>885.40949999999998</v>
      </c>
      <c r="BK151">
        <v>36.722624999999987</v>
      </c>
      <c r="BL151">
        <v>500.12812500000001</v>
      </c>
      <c r="BM151">
        <v>101.287125</v>
      </c>
      <c r="BN151">
        <v>9.9871274999999995E-2</v>
      </c>
      <c r="BO151">
        <v>34.120312499999997</v>
      </c>
      <c r="BP151">
        <v>34.37865</v>
      </c>
      <c r="BQ151">
        <v>999.9</v>
      </c>
      <c r="BR151">
        <v>0</v>
      </c>
      <c r="BS151">
        <v>0</v>
      </c>
      <c r="BT151">
        <v>9033.6725000000006</v>
      </c>
      <c r="BU151">
        <v>0</v>
      </c>
      <c r="BV151">
        <v>316.63662499999998</v>
      </c>
      <c r="BW151">
        <v>-16.754087500000001</v>
      </c>
      <c r="BX151">
        <v>912.52812500000005</v>
      </c>
      <c r="BY151">
        <v>929.625</v>
      </c>
      <c r="BZ151">
        <v>0.31139749999999999</v>
      </c>
      <c r="CA151">
        <v>895.53800000000001</v>
      </c>
      <c r="CB151">
        <v>36.667450000000002</v>
      </c>
      <c r="CC151">
        <v>3.7454737499999999</v>
      </c>
      <c r="CD151">
        <v>3.7139337499999998</v>
      </c>
      <c r="CE151">
        <v>27.775575</v>
      </c>
      <c r="CF151">
        <v>27.630849999999999</v>
      </c>
      <c r="CG151">
        <v>1199.99125</v>
      </c>
      <c r="CH151">
        <v>0.500031</v>
      </c>
      <c r="CI151">
        <v>0.499969</v>
      </c>
      <c r="CJ151">
        <v>0</v>
      </c>
      <c r="CK151">
        <v>839.49225000000001</v>
      </c>
      <c r="CL151">
        <v>4.9990899999999998</v>
      </c>
      <c r="CM151">
        <v>8809.51</v>
      </c>
      <c r="CN151">
        <v>9557.8949999999986</v>
      </c>
      <c r="CO151">
        <v>44.882750000000001</v>
      </c>
      <c r="CP151">
        <v>47.625</v>
      </c>
      <c r="CQ151">
        <v>45.757750000000001</v>
      </c>
      <c r="CR151">
        <v>46.375</v>
      </c>
      <c r="CS151">
        <v>46.186999999999998</v>
      </c>
      <c r="CT151">
        <v>597.53125</v>
      </c>
      <c r="CU151">
        <v>597.46</v>
      </c>
      <c r="CV151">
        <v>0</v>
      </c>
      <c r="CW151">
        <v>1675366023.0999999</v>
      </c>
      <c r="CX151">
        <v>0</v>
      </c>
      <c r="CY151">
        <v>1675363412.5999999</v>
      </c>
      <c r="CZ151" t="s">
        <v>356</v>
      </c>
      <c r="DA151">
        <v>1675363412.5999999</v>
      </c>
      <c r="DB151">
        <v>1675363407.5999999</v>
      </c>
      <c r="DC151">
        <v>2</v>
      </c>
      <c r="DD151">
        <v>-0.36699999999999999</v>
      </c>
      <c r="DE151">
        <v>-1.9E-2</v>
      </c>
      <c r="DF151">
        <v>-5.625</v>
      </c>
      <c r="DG151">
        <v>0.25600000000000001</v>
      </c>
      <c r="DH151">
        <v>415</v>
      </c>
      <c r="DI151">
        <v>35</v>
      </c>
      <c r="DJ151">
        <v>0.26</v>
      </c>
      <c r="DK151">
        <v>0.03</v>
      </c>
      <c r="DL151">
        <v>-16.698302439024388</v>
      </c>
      <c r="DM151">
        <v>-0.83344390243905875</v>
      </c>
      <c r="DN151">
        <v>0.11049686561674189</v>
      </c>
      <c r="DO151">
        <v>0</v>
      </c>
      <c r="DP151">
        <v>0.26975692682926827</v>
      </c>
      <c r="DQ151">
        <v>0.31768419512195128</v>
      </c>
      <c r="DR151">
        <v>3.3374967501502581E-2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400</v>
      </c>
      <c r="EA151">
        <v>2.9464600000000001</v>
      </c>
      <c r="EB151">
        <v>2.62391</v>
      </c>
      <c r="EC151">
        <v>0.17276900000000001</v>
      </c>
      <c r="ED151">
        <v>0.172814</v>
      </c>
      <c r="EE151">
        <v>0.14716599999999999</v>
      </c>
      <c r="EF151">
        <v>0.144979</v>
      </c>
      <c r="EG151">
        <v>24883.7</v>
      </c>
      <c r="EH151">
        <v>25297.9</v>
      </c>
      <c r="EI151">
        <v>27994.3</v>
      </c>
      <c r="EJ151">
        <v>29447.1</v>
      </c>
      <c r="EK151">
        <v>32859.9</v>
      </c>
      <c r="EL151">
        <v>34973.5</v>
      </c>
      <c r="EM151">
        <v>39521.300000000003</v>
      </c>
      <c r="EN151">
        <v>42110.5</v>
      </c>
      <c r="EO151">
        <v>1.94702</v>
      </c>
      <c r="EP151">
        <v>1.9108499999999999</v>
      </c>
      <c r="EQ151">
        <v>0.11779000000000001</v>
      </c>
      <c r="ER151">
        <v>0</v>
      </c>
      <c r="ES151">
        <v>32.474299999999999</v>
      </c>
      <c r="ET151">
        <v>999.9</v>
      </c>
      <c r="EU151">
        <v>73.3</v>
      </c>
      <c r="EV151">
        <v>34.299999999999997</v>
      </c>
      <c r="EW151">
        <v>39.318100000000001</v>
      </c>
      <c r="EX151">
        <v>56.94</v>
      </c>
      <c r="EY151">
        <v>2.9407000000000001</v>
      </c>
      <c r="EZ151">
        <v>1</v>
      </c>
      <c r="FA151">
        <v>0.54852100000000004</v>
      </c>
      <c r="FB151">
        <v>0.90059400000000001</v>
      </c>
      <c r="FC151">
        <v>20.2685</v>
      </c>
      <c r="FD151">
        <v>5.2189399999999999</v>
      </c>
      <c r="FE151">
        <v>12.0099</v>
      </c>
      <c r="FF151">
        <v>4.9862000000000002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1.8642099999999999</v>
      </c>
      <c r="FO151">
        <v>1.8603499999999999</v>
      </c>
      <c r="FP151">
        <v>1.8609599999999999</v>
      </c>
      <c r="FQ151">
        <v>1.8602000000000001</v>
      </c>
      <c r="FR151">
        <v>1.86188</v>
      </c>
      <c r="FS151">
        <v>1.8585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-6.6319999999999997</v>
      </c>
      <c r="GH151">
        <v>0.25629999999999997</v>
      </c>
      <c r="GI151">
        <v>-4.2478098867432763</v>
      </c>
      <c r="GJ151">
        <v>-3.9744887815693084E-3</v>
      </c>
      <c r="GK151">
        <v>1.847162108954052E-6</v>
      </c>
      <c r="GL151">
        <v>-4.4217609294687878E-10</v>
      </c>
      <c r="GM151">
        <v>0.25621500000000452</v>
      </c>
      <c r="GN151">
        <v>0</v>
      </c>
      <c r="GO151">
        <v>0</v>
      </c>
      <c r="GP151">
        <v>0</v>
      </c>
      <c r="GQ151">
        <v>6</v>
      </c>
      <c r="GR151">
        <v>2080</v>
      </c>
      <c r="GS151">
        <v>4</v>
      </c>
      <c r="GT151">
        <v>32</v>
      </c>
      <c r="GU151">
        <v>43.2</v>
      </c>
      <c r="GV151">
        <v>43.3</v>
      </c>
      <c r="GW151">
        <v>2.0642100000000001</v>
      </c>
      <c r="GX151">
        <v>2.5268600000000001</v>
      </c>
      <c r="GY151">
        <v>1.4489700000000001</v>
      </c>
      <c r="GZ151">
        <v>2.323</v>
      </c>
      <c r="HA151">
        <v>1.5478499999999999</v>
      </c>
      <c r="HB151">
        <v>2.3815900000000001</v>
      </c>
      <c r="HC151">
        <v>39.043599999999998</v>
      </c>
      <c r="HD151">
        <v>15.173999999999999</v>
      </c>
      <c r="HE151">
        <v>18</v>
      </c>
      <c r="HF151">
        <v>508.57499999999999</v>
      </c>
      <c r="HG151">
        <v>526.99800000000005</v>
      </c>
      <c r="HH151">
        <v>31.002400000000002</v>
      </c>
      <c r="HI151">
        <v>34.331800000000001</v>
      </c>
      <c r="HJ151">
        <v>30.000900000000001</v>
      </c>
      <c r="HK151">
        <v>34.1252</v>
      </c>
      <c r="HL151">
        <v>34.1267</v>
      </c>
      <c r="HM151">
        <v>41.3262</v>
      </c>
      <c r="HN151">
        <v>11.722300000000001</v>
      </c>
      <c r="HO151">
        <v>100</v>
      </c>
      <c r="HP151">
        <v>31</v>
      </c>
      <c r="HQ151">
        <v>909.82</v>
      </c>
      <c r="HR151">
        <v>36.664700000000003</v>
      </c>
      <c r="HS151">
        <v>98.653099999999995</v>
      </c>
      <c r="HT151">
        <v>97.631200000000007</v>
      </c>
    </row>
    <row r="152" spans="1:228" x14ac:dyDescent="0.2">
      <c r="A152">
        <v>137</v>
      </c>
      <c r="B152">
        <v>1675366008.5999999</v>
      </c>
      <c r="C152">
        <v>543.09999990463257</v>
      </c>
      <c r="D152" t="s">
        <v>633</v>
      </c>
      <c r="E152" t="s">
        <v>634</v>
      </c>
      <c r="F152">
        <v>4</v>
      </c>
      <c r="G152">
        <v>1675366006.5999999</v>
      </c>
      <c r="H152">
        <f t="shared" si="68"/>
        <v>2.889341069340994E-4</v>
      </c>
      <c r="I152">
        <f t="shared" si="69"/>
        <v>0.28893410693409938</v>
      </c>
      <c r="J152">
        <f t="shared" si="70"/>
        <v>2.7704775392940832</v>
      </c>
      <c r="K152">
        <f t="shared" si="71"/>
        <v>886.05642857142868</v>
      </c>
      <c r="L152">
        <f t="shared" si="72"/>
        <v>594.77485450965969</v>
      </c>
      <c r="M152">
        <f t="shared" si="73"/>
        <v>60.302611270647091</v>
      </c>
      <c r="N152">
        <f t="shared" si="74"/>
        <v>89.834860991308048</v>
      </c>
      <c r="O152">
        <f t="shared" si="75"/>
        <v>1.6439415078067725E-2</v>
      </c>
      <c r="P152">
        <f t="shared" si="76"/>
        <v>2.7768361268468684</v>
      </c>
      <c r="Q152">
        <f t="shared" si="77"/>
        <v>1.6385537222291899E-2</v>
      </c>
      <c r="R152">
        <f t="shared" si="78"/>
        <v>1.0245786679282934E-2</v>
      </c>
      <c r="S152">
        <f t="shared" si="79"/>
        <v>226.11227623308849</v>
      </c>
      <c r="T152">
        <f t="shared" si="80"/>
        <v>35.442225598082864</v>
      </c>
      <c r="U152">
        <f t="shared" si="81"/>
        <v>34.379928571428572</v>
      </c>
      <c r="V152">
        <f t="shared" si="82"/>
        <v>5.4572905189629823</v>
      </c>
      <c r="W152">
        <f t="shared" si="83"/>
        <v>69.703606693267787</v>
      </c>
      <c r="X152">
        <f t="shared" si="84"/>
        <v>3.7506635087160975</v>
      </c>
      <c r="Y152">
        <f t="shared" si="85"/>
        <v>5.380874371710739</v>
      </c>
      <c r="Z152">
        <f t="shared" si="86"/>
        <v>1.7066270102468848</v>
      </c>
      <c r="AA152">
        <f t="shared" si="87"/>
        <v>-12.741994115793783</v>
      </c>
      <c r="AB152">
        <f t="shared" si="88"/>
        <v>-37.915945842541824</v>
      </c>
      <c r="AC152">
        <f t="shared" si="89"/>
        <v>-3.1657204580240994</v>
      </c>
      <c r="AD152">
        <f t="shared" si="90"/>
        <v>172.28861581672879</v>
      </c>
      <c r="AE152">
        <f t="shared" si="91"/>
        <v>13.791343719976572</v>
      </c>
      <c r="AF152">
        <f t="shared" si="92"/>
        <v>0.2782960803539572</v>
      </c>
      <c r="AG152">
        <f t="shared" si="93"/>
        <v>2.7704775392940832</v>
      </c>
      <c r="AH152">
        <v>935.52602523434291</v>
      </c>
      <c r="AI152">
        <v>922.75416969696926</v>
      </c>
      <c r="AJ152">
        <v>1.770781808527887</v>
      </c>
      <c r="AK152">
        <v>66.400829897101715</v>
      </c>
      <c r="AL152">
        <f t="shared" si="94"/>
        <v>0.28893410693409938</v>
      </c>
      <c r="AM152">
        <v>36.670756177680417</v>
      </c>
      <c r="AN152">
        <v>36.998736363636347</v>
      </c>
      <c r="AO152">
        <v>9.1739410555156573E-4</v>
      </c>
      <c r="AP152">
        <v>80.259830754641285</v>
      </c>
      <c r="AQ152">
        <v>4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47416.73277103671</v>
      </c>
      <c r="AV152">
        <f t="shared" si="98"/>
        <v>1199.995714285714</v>
      </c>
      <c r="AW152">
        <f t="shared" si="99"/>
        <v>1025.9202135922735</v>
      </c>
      <c r="AX152">
        <f t="shared" si="100"/>
        <v>0.8549365646717686</v>
      </c>
      <c r="AY152">
        <f t="shared" si="101"/>
        <v>0.1884275698165136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1675366006.5999999</v>
      </c>
      <c r="BF152">
        <v>886.05642857142868</v>
      </c>
      <c r="BG152">
        <v>902.89814285714294</v>
      </c>
      <c r="BH152">
        <v>36.993428571428574</v>
      </c>
      <c r="BI152">
        <v>36.671900000000001</v>
      </c>
      <c r="BJ152">
        <v>892.69471428571421</v>
      </c>
      <c r="BK152">
        <v>36.737228571428567</v>
      </c>
      <c r="BL152">
        <v>500.11285714285708</v>
      </c>
      <c r="BM152">
        <v>101.2872857142857</v>
      </c>
      <c r="BN152">
        <v>0.1000053142857143</v>
      </c>
      <c r="BO152">
        <v>34.126657142857141</v>
      </c>
      <c r="BP152">
        <v>34.379928571428572</v>
      </c>
      <c r="BQ152">
        <v>999.89999999999986</v>
      </c>
      <c r="BR152">
        <v>0</v>
      </c>
      <c r="BS152">
        <v>0</v>
      </c>
      <c r="BT152">
        <v>9037.4971428571425</v>
      </c>
      <c r="BU152">
        <v>0</v>
      </c>
      <c r="BV152">
        <v>213.96</v>
      </c>
      <c r="BW152">
        <v>-16.841571428571431</v>
      </c>
      <c r="BX152">
        <v>920.09400000000005</v>
      </c>
      <c r="BY152">
        <v>937.26957142857157</v>
      </c>
      <c r="BZ152">
        <v>0.32155228571428568</v>
      </c>
      <c r="CA152">
        <v>902.89814285714294</v>
      </c>
      <c r="CB152">
        <v>36.671900000000001</v>
      </c>
      <c r="CC152">
        <v>3.7469642857142862</v>
      </c>
      <c r="CD152">
        <v>3.7143957142857138</v>
      </c>
      <c r="CE152">
        <v>27.782399999999999</v>
      </c>
      <c r="CF152">
        <v>27.632942857142851</v>
      </c>
      <c r="CG152">
        <v>1199.995714285714</v>
      </c>
      <c r="CH152">
        <v>0.500031</v>
      </c>
      <c r="CI152">
        <v>0.49996900000000011</v>
      </c>
      <c r="CJ152">
        <v>0</v>
      </c>
      <c r="CK152">
        <v>839.13871428571417</v>
      </c>
      <c r="CL152">
        <v>4.9990899999999998</v>
      </c>
      <c r="CM152">
        <v>8807.0857142857149</v>
      </c>
      <c r="CN152">
        <v>9557.9414285714283</v>
      </c>
      <c r="CO152">
        <v>44.919285714285706</v>
      </c>
      <c r="CP152">
        <v>47.625</v>
      </c>
      <c r="CQ152">
        <v>45.767714285714291</v>
      </c>
      <c r="CR152">
        <v>46.375</v>
      </c>
      <c r="CS152">
        <v>46.232000000000014</v>
      </c>
      <c r="CT152">
        <v>597.53571428571433</v>
      </c>
      <c r="CU152">
        <v>597.46</v>
      </c>
      <c r="CV152">
        <v>0</v>
      </c>
      <c r="CW152">
        <v>1675366026.7</v>
      </c>
      <c r="CX152">
        <v>0</v>
      </c>
      <c r="CY152">
        <v>1675363412.5999999</v>
      </c>
      <c r="CZ152" t="s">
        <v>356</v>
      </c>
      <c r="DA152">
        <v>1675363412.5999999</v>
      </c>
      <c r="DB152">
        <v>1675363407.5999999</v>
      </c>
      <c r="DC152">
        <v>2</v>
      </c>
      <c r="DD152">
        <v>-0.36699999999999999</v>
      </c>
      <c r="DE152">
        <v>-1.9E-2</v>
      </c>
      <c r="DF152">
        <v>-5.625</v>
      </c>
      <c r="DG152">
        <v>0.25600000000000001</v>
      </c>
      <c r="DH152">
        <v>415</v>
      </c>
      <c r="DI152">
        <v>35</v>
      </c>
      <c r="DJ152">
        <v>0.26</v>
      </c>
      <c r="DK152">
        <v>0.03</v>
      </c>
      <c r="DL152">
        <v>-16.753058536585371</v>
      </c>
      <c r="DM152">
        <v>-0.7189986062717838</v>
      </c>
      <c r="DN152">
        <v>0.1023417731167859</v>
      </c>
      <c r="DO152">
        <v>0</v>
      </c>
      <c r="DP152">
        <v>0.28775541463414628</v>
      </c>
      <c r="DQ152">
        <v>0.28704526829268318</v>
      </c>
      <c r="DR152">
        <v>2.9412098994582199E-2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400</v>
      </c>
      <c r="EA152">
        <v>2.94699</v>
      </c>
      <c r="EB152">
        <v>2.6240100000000002</v>
      </c>
      <c r="EC152">
        <v>0.17362900000000001</v>
      </c>
      <c r="ED152">
        <v>0.173653</v>
      </c>
      <c r="EE152">
        <v>0.1472</v>
      </c>
      <c r="EF152">
        <v>0.144981</v>
      </c>
      <c r="EG152">
        <v>24858.1</v>
      </c>
      <c r="EH152">
        <v>25272.1</v>
      </c>
      <c r="EI152">
        <v>27994.7</v>
      </c>
      <c r="EJ152">
        <v>29447</v>
      </c>
      <c r="EK152">
        <v>32859.1</v>
      </c>
      <c r="EL152">
        <v>34973.4</v>
      </c>
      <c r="EM152">
        <v>39522</v>
      </c>
      <c r="EN152">
        <v>42110.5</v>
      </c>
      <c r="EO152">
        <v>1.9473</v>
      </c>
      <c r="EP152">
        <v>1.9105000000000001</v>
      </c>
      <c r="EQ152">
        <v>0.11719</v>
      </c>
      <c r="ER152">
        <v>0</v>
      </c>
      <c r="ES152">
        <v>32.481400000000001</v>
      </c>
      <c r="ET152">
        <v>999.9</v>
      </c>
      <c r="EU152">
        <v>73.3</v>
      </c>
      <c r="EV152">
        <v>34.299999999999997</v>
      </c>
      <c r="EW152">
        <v>39.322200000000002</v>
      </c>
      <c r="EX152">
        <v>57.27</v>
      </c>
      <c r="EY152">
        <v>2.4839699999999998</v>
      </c>
      <c r="EZ152">
        <v>1</v>
      </c>
      <c r="FA152">
        <v>0.54905499999999996</v>
      </c>
      <c r="FB152">
        <v>0.90642699999999998</v>
      </c>
      <c r="FC152">
        <v>20.2685</v>
      </c>
      <c r="FD152">
        <v>5.2186399999999997</v>
      </c>
      <c r="FE152">
        <v>12.0099</v>
      </c>
      <c r="FF152">
        <v>4.9862000000000002</v>
      </c>
      <c r="FG152">
        <v>3.28443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1.8621799999999999</v>
      </c>
      <c r="FN152">
        <v>1.86422</v>
      </c>
      <c r="FO152">
        <v>1.8603499999999999</v>
      </c>
      <c r="FP152">
        <v>1.8609599999999999</v>
      </c>
      <c r="FQ152">
        <v>1.8602000000000001</v>
      </c>
      <c r="FR152">
        <v>1.86188</v>
      </c>
      <c r="FS152">
        <v>1.85849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-6.6440000000000001</v>
      </c>
      <c r="GH152">
        <v>0.25619999999999998</v>
      </c>
      <c r="GI152">
        <v>-4.2478098867432763</v>
      </c>
      <c r="GJ152">
        <v>-3.9744887815693084E-3</v>
      </c>
      <c r="GK152">
        <v>1.847162108954052E-6</v>
      </c>
      <c r="GL152">
        <v>-4.4217609294687878E-10</v>
      </c>
      <c r="GM152">
        <v>0.25621500000000452</v>
      </c>
      <c r="GN152">
        <v>0</v>
      </c>
      <c r="GO152">
        <v>0</v>
      </c>
      <c r="GP152">
        <v>0</v>
      </c>
      <c r="GQ152">
        <v>6</v>
      </c>
      <c r="GR152">
        <v>2080</v>
      </c>
      <c r="GS152">
        <v>4</v>
      </c>
      <c r="GT152">
        <v>32</v>
      </c>
      <c r="GU152">
        <v>43.3</v>
      </c>
      <c r="GV152">
        <v>43.4</v>
      </c>
      <c r="GW152">
        <v>2.0776400000000002</v>
      </c>
      <c r="GX152">
        <v>2.5488300000000002</v>
      </c>
      <c r="GY152">
        <v>1.4489700000000001</v>
      </c>
      <c r="GZ152">
        <v>2.323</v>
      </c>
      <c r="HA152">
        <v>1.5478499999999999</v>
      </c>
      <c r="HB152">
        <v>2.2460900000000001</v>
      </c>
      <c r="HC152">
        <v>39.043599999999998</v>
      </c>
      <c r="HD152">
        <v>15.1302</v>
      </c>
      <c r="HE152">
        <v>18</v>
      </c>
      <c r="HF152">
        <v>508.80700000000002</v>
      </c>
      <c r="HG152">
        <v>526.79300000000001</v>
      </c>
      <c r="HH152">
        <v>31.001899999999999</v>
      </c>
      <c r="HI152">
        <v>34.339300000000001</v>
      </c>
      <c r="HJ152">
        <v>30.000800000000002</v>
      </c>
      <c r="HK152">
        <v>34.131900000000002</v>
      </c>
      <c r="HL152">
        <v>34.132899999999999</v>
      </c>
      <c r="HM152">
        <v>41.5745</v>
      </c>
      <c r="HN152">
        <v>11.722300000000001</v>
      </c>
      <c r="HO152">
        <v>100</v>
      </c>
      <c r="HP152">
        <v>31</v>
      </c>
      <c r="HQ152">
        <v>916.49800000000005</v>
      </c>
      <c r="HR152">
        <v>36.664099999999998</v>
      </c>
      <c r="HS152">
        <v>98.654700000000005</v>
      </c>
      <c r="HT152">
        <v>97.631</v>
      </c>
    </row>
    <row r="153" spans="1:228" x14ac:dyDescent="0.2">
      <c r="A153">
        <v>138</v>
      </c>
      <c r="B153">
        <v>1675366012.5999999</v>
      </c>
      <c r="C153">
        <v>547.09999990463257</v>
      </c>
      <c r="D153" t="s">
        <v>635</v>
      </c>
      <c r="E153" t="s">
        <v>636</v>
      </c>
      <c r="F153">
        <v>4</v>
      </c>
      <c r="G153">
        <v>1675366010.2874999</v>
      </c>
      <c r="H153">
        <f t="shared" si="68"/>
        <v>2.8859068257680375E-4</v>
      </c>
      <c r="I153">
        <f t="shared" si="69"/>
        <v>0.28859068257680376</v>
      </c>
      <c r="J153">
        <f t="shared" si="70"/>
        <v>2.9807545541079352</v>
      </c>
      <c r="K153">
        <f t="shared" si="71"/>
        <v>892.28250000000003</v>
      </c>
      <c r="L153">
        <f t="shared" si="72"/>
        <v>580.47530793745329</v>
      </c>
      <c r="M153">
        <f t="shared" si="73"/>
        <v>58.852508047082374</v>
      </c>
      <c r="N153">
        <f t="shared" si="74"/>
        <v>90.465627552893451</v>
      </c>
      <c r="O153">
        <f t="shared" si="75"/>
        <v>1.6432103493334661E-2</v>
      </c>
      <c r="P153">
        <f t="shared" si="76"/>
        <v>2.7686658740932528</v>
      </c>
      <c r="Q153">
        <f t="shared" si="77"/>
        <v>1.6378115180177191E-2</v>
      </c>
      <c r="R153">
        <f t="shared" si="78"/>
        <v>1.024115776007783E-2</v>
      </c>
      <c r="S153">
        <f t="shared" si="79"/>
        <v>226.11301419857921</v>
      </c>
      <c r="T153">
        <f t="shared" si="80"/>
        <v>35.446898235865184</v>
      </c>
      <c r="U153">
        <f t="shared" si="81"/>
        <v>34.378487499999999</v>
      </c>
      <c r="V153">
        <f t="shared" si="82"/>
        <v>5.4568530692169546</v>
      </c>
      <c r="W153">
        <f t="shared" si="83"/>
        <v>69.715201543678504</v>
      </c>
      <c r="X153">
        <f t="shared" si="84"/>
        <v>3.7514949797035593</v>
      </c>
      <c r="Y153">
        <f t="shared" si="85"/>
        <v>5.381172106851249</v>
      </c>
      <c r="Z153">
        <f t="shared" si="86"/>
        <v>1.7053580895133953</v>
      </c>
      <c r="AA153">
        <f t="shared" si="87"/>
        <v>-12.726849101637045</v>
      </c>
      <c r="AB153">
        <f t="shared" si="88"/>
        <v>-37.441087514509185</v>
      </c>
      <c r="AC153">
        <f t="shared" si="89"/>
        <v>-3.1352911368936698</v>
      </c>
      <c r="AD153">
        <f t="shared" si="90"/>
        <v>172.80978644553932</v>
      </c>
      <c r="AE153">
        <f t="shared" si="91"/>
        <v>13.776106767827107</v>
      </c>
      <c r="AF153">
        <f t="shared" si="92"/>
        <v>0.28498877365418224</v>
      </c>
      <c r="AG153">
        <f t="shared" si="93"/>
        <v>2.9807545541079352</v>
      </c>
      <c r="AH153">
        <v>942.53441178091839</v>
      </c>
      <c r="AI153">
        <v>929.70219393939408</v>
      </c>
      <c r="AJ153">
        <v>1.7326689896089771</v>
      </c>
      <c r="AK153">
        <v>66.400829897101715</v>
      </c>
      <c r="AL153">
        <f t="shared" si="94"/>
        <v>0.28859068257680376</v>
      </c>
      <c r="AM153">
        <v>36.672471975359663</v>
      </c>
      <c r="AN153">
        <v>37.003840000000018</v>
      </c>
      <c r="AO153">
        <v>3.1905697771032651E-4</v>
      </c>
      <c r="AP153">
        <v>80.259830754641285</v>
      </c>
      <c r="AQ153">
        <v>4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47192.332525487654</v>
      </c>
      <c r="AV153">
        <f t="shared" si="98"/>
        <v>1199.99875</v>
      </c>
      <c r="AW153">
        <f t="shared" si="99"/>
        <v>1025.9228949215435</v>
      </c>
      <c r="AX153">
        <f t="shared" si="100"/>
        <v>0.85493663632694916</v>
      </c>
      <c r="AY153">
        <f t="shared" si="101"/>
        <v>0.18842770811101195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1675366010.2874999</v>
      </c>
      <c r="BF153">
        <v>892.28250000000003</v>
      </c>
      <c r="BG153">
        <v>909.11412500000006</v>
      </c>
      <c r="BH153">
        <v>37.001824999999997</v>
      </c>
      <c r="BI153">
        <v>36.672587500000013</v>
      </c>
      <c r="BJ153">
        <v>898.93187499999999</v>
      </c>
      <c r="BK153">
        <v>36.7456125</v>
      </c>
      <c r="BL153">
        <v>500.14412499999997</v>
      </c>
      <c r="BM153">
        <v>101.286625</v>
      </c>
      <c r="BN153">
        <v>0.10013037499999999</v>
      </c>
      <c r="BO153">
        <v>34.127650000000003</v>
      </c>
      <c r="BP153">
        <v>34.378487499999999</v>
      </c>
      <c r="BQ153">
        <v>999.9</v>
      </c>
      <c r="BR153">
        <v>0</v>
      </c>
      <c r="BS153">
        <v>0</v>
      </c>
      <c r="BT153">
        <v>8994.14</v>
      </c>
      <c r="BU153">
        <v>0</v>
      </c>
      <c r="BV153">
        <v>162.655</v>
      </c>
      <c r="BW153">
        <v>-16.831512499999999</v>
      </c>
      <c r="BX153">
        <v>926.56749999999988</v>
      </c>
      <c r="BY153">
        <v>943.72312499999998</v>
      </c>
      <c r="BZ153">
        <v>0.32923000000000002</v>
      </c>
      <c r="CA153">
        <v>909.11412500000006</v>
      </c>
      <c r="CB153">
        <v>36.672587500000013</v>
      </c>
      <c r="CC153">
        <v>3.7477849999999999</v>
      </c>
      <c r="CD153">
        <v>3.7144400000000002</v>
      </c>
      <c r="CE153">
        <v>27.786137499999999</v>
      </c>
      <c r="CF153">
        <v>27.6331375</v>
      </c>
      <c r="CG153">
        <v>1199.99875</v>
      </c>
      <c r="CH153">
        <v>0.50002925000000009</v>
      </c>
      <c r="CI153">
        <v>0.49997075000000002</v>
      </c>
      <c r="CJ153">
        <v>0</v>
      </c>
      <c r="CK153">
        <v>839.15475000000004</v>
      </c>
      <c r="CL153">
        <v>4.9990899999999998</v>
      </c>
      <c r="CM153">
        <v>8805.3937499999993</v>
      </c>
      <c r="CN153">
        <v>9557.942500000001</v>
      </c>
      <c r="CO153">
        <v>44.936999999999998</v>
      </c>
      <c r="CP153">
        <v>47.648249999999997</v>
      </c>
      <c r="CQ153">
        <v>45.804250000000003</v>
      </c>
      <c r="CR153">
        <v>46.429250000000003</v>
      </c>
      <c r="CS153">
        <v>46.25</v>
      </c>
      <c r="CT153">
        <v>597.53499999999997</v>
      </c>
      <c r="CU153">
        <v>597.46500000000003</v>
      </c>
      <c r="CV153">
        <v>0</v>
      </c>
      <c r="CW153">
        <v>1675366030.9000001</v>
      </c>
      <c r="CX153">
        <v>0</v>
      </c>
      <c r="CY153">
        <v>1675363412.5999999</v>
      </c>
      <c r="CZ153" t="s">
        <v>356</v>
      </c>
      <c r="DA153">
        <v>1675363412.5999999</v>
      </c>
      <c r="DB153">
        <v>1675363407.5999999</v>
      </c>
      <c r="DC153">
        <v>2</v>
      </c>
      <c r="DD153">
        <v>-0.36699999999999999</v>
      </c>
      <c r="DE153">
        <v>-1.9E-2</v>
      </c>
      <c r="DF153">
        <v>-5.625</v>
      </c>
      <c r="DG153">
        <v>0.25600000000000001</v>
      </c>
      <c r="DH153">
        <v>415</v>
      </c>
      <c r="DI153">
        <v>35</v>
      </c>
      <c r="DJ153">
        <v>0.26</v>
      </c>
      <c r="DK153">
        <v>0.03</v>
      </c>
      <c r="DL153">
        <v>-16.79376829268293</v>
      </c>
      <c r="DM153">
        <v>-0.39938257839718422</v>
      </c>
      <c r="DN153">
        <v>8.1670361937708255E-2</v>
      </c>
      <c r="DO153">
        <v>0</v>
      </c>
      <c r="DP153">
        <v>0.30532882926829269</v>
      </c>
      <c r="DQ153">
        <v>0.19595017421602831</v>
      </c>
      <c r="DR153">
        <v>1.976395285571805E-2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400</v>
      </c>
      <c r="EA153">
        <v>2.9469099999999999</v>
      </c>
      <c r="EB153">
        <v>2.6238199999999998</v>
      </c>
      <c r="EC153">
        <v>0.17446900000000001</v>
      </c>
      <c r="ED153">
        <v>0.174484</v>
      </c>
      <c r="EE153">
        <v>0.147204</v>
      </c>
      <c r="EF153">
        <v>0.14497699999999999</v>
      </c>
      <c r="EG153">
        <v>24832.2</v>
      </c>
      <c r="EH153">
        <v>25246</v>
      </c>
      <c r="EI153">
        <v>27994.1</v>
      </c>
      <c r="EJ153">
        <v>29446.400000000001</v>
      </c>
      <c r="EK153">
        <v>32858.5</v>
      </c>
      <c r="EL153">
        <v>34972.800000000003</v>
      </c>
      <c r="EM153">
        <v>39521.4</v>
      </c>
      <c r="EN153">
        <v>42109.5</v>
      </c>
      <c r="EO153">
        <v>1.94737</v>
      </c>
      <c r="EP153">
        <v>1.9103000000000001</v>
      </c>
      <c r="EQ153">
        <v>0.11682099999999999</v>
      </c>
      <c r="ER153">
        <v>0</v>
      </c>
      <c r="ES153">
        <v>32.485700000000001</v>
      </c>
      <c r="ET153">
        <v>999.9</v>
      </c>
      <c r="EU153">
        <v>73.3</v>
      </c>
      <c r="EV153">
        <v>34.299999999999997</v>
      </c>
      <c r="EW153">
        <v>39.3217</v>
      </c>
      <c r="EX153">
        <v>57.3</v>
      </c>
      <c r="EY153">
        <v>2.2035300000000002</v>
      </c>
      <c r="EZ153">
        <v>1</v>
      </c>
      <c r="FA153">
        <v>0.54972600000000005</v>
      </c>
      <c r="FB153">
        <v>0.910806</v>
      </c>
      <c r="FC153">
        <v>20.2684</v>
      </c>
      <c r="FD153">
        <v>5.2195400000000003</v>
      </c>
      <c r="FE153">
        <v>12.0098</v>
      </c>
      <c r="FF153">
        <v>4.9865500000000003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1.86422</v>
      </c>
      <c r="FO153">
        <v>1.8603499999999999</v>
      </c>
      <c r="FP153">
        <v>1.8609599999999999</v>
      </c>
      <c r="FQ153">
        <v>1.86019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-6.6559999999999997</v>
      </c>
      <c r="GH153">
        <v>0.25619999999999998</v>
      </c>
      <c r="GI153">
        <v>-4.2478098867432763</v>
      </c>
      <c r="GJ153">
        <v>-3.9744887815693084E-3</v>
      </c>
      <c r="GK153">
        <v>1.847162108954052E-6</v>
      </c>
      <c r="GL153">
        <v>-4.4217609294687878E-10</v>
      </c>
      <c r="GM153">
        <v>0.25621500000000452</v>
      </c>
      <c r="GN153">
        <v>0</v>
      </c>
      <c r="GO153">
        <v>0</v>
      </c>
      <c r="GP153">
        <v>0</v>
      </c>
      <c r="GQ153">
        <v>6</v>
      </c>
      <c r="GR153">
        <v>2080</v>
      </c>
      <c r="GS153">
        <v>4</v>
      </c>
      <c r="GT153">
        <v>32</v>
      </c>
      <c r="GU153">
        <v>43.3</v>
      </c>
      <c r="GV153">
        <v>43.4</v>
      </c>
      <c r="GW153">
        <v>2.0898400000000001</v>
      </c>
      <c r="GX153">
        <v>2.5415000000000001</v>
      </c>
      <c r="GY153">
        <v>1.4489700000000001</v>
      </c>
      <c r="GZ153">
        <v>2.323</v>
      </c>
      <c r="HA153">
        <v>1.5478499999999999</v>
      </c>
      <c r="HB153">
        <v>2.36816</v>
      </c>
      <c r="HC153">
        <v>39.043599999999998</v>
      </c>
      <c r="HD153">
        <v>15.156499999999999</v>
      </c>
      <c r="HE153">
        <v>18</v>
      </c>
      <c r="HF153">
        <v>508.904</v>
      </c>
      <c r="HG153">
        <v>526.71100000000001</v>
      </c>
      <c r="HH153">
        <v>31.0016</v>
      </c>
      <c r="HI153">
        <v>34.347099999999998</v>
      </c>
      <c r="HJ153">
        <v>30.000800000000002</v>
      </c>
      <c r="HK153">
        <v>34.137999999999998</v>
      </c>
      <c r="HL153">
        <v>34.140599999999999</v>
      </c>
      <c r="HM153">
        <v>41.8232</v>
      </c>
      <c r="HN153">
        <v>11.722300000000001</v>
      </c>
      <c r="HO153">
        <v>100</v>
      </c>
      <c r="HP153">
        <v>31</v>
      </c>
      <c r="HQ153">
        <v>923.19600000000003</v>
      </c>
      <c r="HR153">
        <v>36.664099999999998</v>
      </c>
      <c r="HS153">
        <v>98.652900000000002</v>
      </c>
      <c r="HT153">
        <v>97.628900000000002</v>
      </c>
    </row>
    <row r="154" spans="1:228" x14ac:dyDescent="0.2">
      <c r="A154">
        <v>139</v>
      </c>
      <c r="B154">
        <v>1675366016.5999999</v>
      </c>
      <c r="C154">
        <v>551.09999990463257</v>
      </c>
      <c r="D154" t="s">
        <v>637</v>
      </c>
      <c r="E154" t="s">
        <v>638</v>
      </c>
      <c r="F154">
        <v>4</v>
      </c>
      <c r="G154">
        <v>1675366014.5999999</v>
      </c>
      <c r="H154">
        <f t="shared" si="68"/>
        <v>2.8778860663910828E-4</v>
      </c>
      <c r="I154">
        <f t="shared" si="69"/>
        <v>0.28778860663910827</v>
      </c>
      <c r="J154">
        <f t="shared" si="70"/>
        <v>2.7924813169825176</v>
      </c>
      <c r="K154">
        <f t="shared" si="71"/>
        <v>899.50928571428562</v>
      </c>
      <c r="L154">
        <f t="shared" si="72"/>
        <v>605.17310748651312</v>
      </c>
      <c r="M154">
        <f t="shared" si="73"/>
        <v>61.354647789970365</v>
      </c>
      <c r="N154">
        <f t="shared" si="74"/>
        <v>91.195518647592522</v>
      </c>
      <c r="O154">
        <f t="shared" si="75"/>
        <v>1.6402833220415223E-2</v>
      </c>
      <c r="P154">
        <f t="shared" si="76"/>
        <v>2.7711673678605462</v>
      </c>
      <c r="Q154">
        <f t="shared" si="77"/>
        <v>1.6349085122813741E-2</v>
      </c>
      <c r="R154">
        <f t="shared" si="78"/>
        <v>1.0222992497173856E-2</v>
      </c>
      <c r="S154">
        <f t="shared" si="79"/>
        <v>226.11422358234998</v>
      </c>
      <c r="T154">
        <f t="shared" si="80"/>
        <v>35.442678503523567</v>
      </c>
      <c r="U154">
        <f t="shared" si="81"/>
        <v>34.373128571428573</v>
      </c>
      <c r="V154">
        <f t="shared" si="82"/>
        <v>5.4552265873856793</v>
      </c>
      <c r="W154">
        <f t="shared" si="83"/>
        <v>69.730734047892923</v>
      </c>
      <c r="X154">
        <f t="shared" si="84"/>
        <v>3.751630343661625</v>
      </c>
      <c r="Y154">
        <f t="shared" si="85"/>
        <v>5.3801675758710719</v>
      </c>
      <c r="Z154">
        <f t="shared" si="86"/>
        <v>1.7035962437240544</v>
      </c>
      <c r="AA154">
        <f t="shared" si="87"/>
        <v>-12.691477552784676</v>
      </c>
      <c r="AB154">
        <f t="shared" si="88"/>
        <v>-37.174783321720589</v>
      </c>
      <c r="AC154">
        <f t="shared" si="89"/>
        <v>-3.1100487111607702</v>
      </c>
      <c r="AD154">
        <f t="shared" si="90"/>
        <v>173.13791399668395</v>
      </c>
      <c r="AE154">
        <f t="shared" si="91"/>
        <v>13.6860139275917</v>
      </c>
      <c r="AF154">
        <f t="shared" si="92"/>
        <v>0.2855992127228677</v>
      </c>
      <c r="AG154">
        <f t="shared" si="93"/>
        <v>2.7924813169825176</v>
      </c>
      <c r="AH154">
        <v>949.36477796982524</v>
      </c>
      <c r="AI154">
        <v>936.69165454545453</v>
      </c>
      <c r="AJ154">
        <v>1.747114224339448</v>
      </c>
      <c r="AK154">
        <v>66.400829897101715</v>
      </c>
      <c r="AL154">
        <f t="shared" si="94"/>
        <v>0.28778860663910827</v>
      </c>
      <c r="AM154">
        <v>36.672782293679788</v>
      </c>
      <c r="AN154">
        <v>37.00460363636364</v>
      </c>
      <c r="AO154">
        <v>1.0002391534995509E-4</v>
      </c>
      <c r="AP154">
        <v>80.259830754641285</v>
      </c>
      <c r="AQ154">
        <v>4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47261.446816137621</v>
      </c>
      <c r="AV154">
        <f t="shared" si="98"/>
        <v>1200.004285714286</v>
      </c>
      <c r="AW154">
        <f t="shared" si="99"/>
        <v>1025.9277137732386</v>
      </c>
      <c r="AX154">
        <f t="shared" si="100"/>
        <v>0.85493670813231248</v>
      </c>
      <c r="AY154">
        <f t="shared" si="101"/>
        <v>0.18842784669536294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1675366014.5999999</v>
      </c>
      <c r="BF154">
        <v>899.50928571428562</v>
      </c>
      <c r="BG154">
        <v>916.23528571428574</v>
      </c>
      <c r="BH154">
        <v>37.004300000000001</v>
      </c>
      <c r="BI154">
        <v>36.674371428571433</v>
      </c>
      <c r="BJ154">
        <v>906.17085714285713</v>
      </c>
      <c r="BK154">
        <v>36.748100000000001</v>
      </c>
      <c r="BL154">
        <v>500.16428571428571</v>
      </c>
      <c r="BM154">
        <v>101.2837142857143</v>
      </c>
      <c r="BN154">
        <v>9.9917985714285715E-2</v>
      </c>
      <c r="BO154">
        <v>34.124300000000012</v>
      </c>
      <c r="BP154">
        <v>34.373128571428573</v>
      </c>
      <c r="BQ154">
        <v>999.89999999999986</v>
      </c>
      <c r="BR154">
        <v>0</v>
      </c>
      <c r="BS154">
        <v>0</v>
      </c>
      <c r="BT154">
        <v>9007.6785714285706</v>
      </c>
      <c r="BU154">
        <v>0</v>
      </c>
      <c r="BV154">
        <v>104.7786</v>
      </c>
      <c r="BW154">
        <v>-16.72605714285714</v>
      </c>
      <c r="BX154">
        <v>934.07385714285726</v>
      </c>
      <c r="BY154">
        <v>951.11699999999996</v>
      </c>
      <c r="BZ154">
        <v>0.32994899999999999</v>
      </c>
      <c r="CA154">
        <v>916.23528571428574</v>
      </c>
      <c r="CB154">
        <v>36.674371428571433</v>
      </c>
      <c r="CC154">
        <v>3.7479314285714289</v>
      </c>
      <c r="CD154">
        <v>3.7145157142857141</v>
      </c>
      <c r="CE154">
        <v>27.786799999999999</v>
      </c>
      <c r="CF154">
        <v>27.633514285714291</v>
      </c>
      <c r="CG154">
        <v>1200.004285714286</v>
      </c>
      <c r="CH154">
        <v>0.500027</v>
      </c>
      <c r="CI154">
        <v>0.49997300000000011</v>
      </c>
      <c r="CJ154">
        <v>0</v>
      </c>
      <c r="CK154">
        <v>838.92271428571428</v>
      </c>
      <c r="CL154">
        <v>4.9990899999999998</v>
      </c>
      <c r="CM154">
        <v>8803.8785714285732</v>
      </c>
      <c r="CN154">
        <v>9557.9785714285699</v>
      </c>
      <c r="CO154">
        <v>44.936999999999998</v>
      </c>
      <c r="CP154">
        <v>47.686999999999998</v>
      </c>
      <c r="CQ154">
        <v>45.811999999999998</v>
      </c>
      <c r="CR154">
        <v>46.436999999999998</v>
      </c>
      <c r="CS154">
        <v>46.25</v>
      </c>
      <c r="CT154">
        <v>597.53571428571433</v>
      </c>
      <c r="CU154">
        <v>597.47142857142865</v>
      </c>
      <c r="CV154">
        <v>0</v>
      </c>
      <c r="CW154">
        <v>1675366035.0999999</v>
      </c>
      <c r="CX154">
        <v>0</v>
      </c>
      <c r="CY154">
        <v>1675363412.5999999</v>
      </c>
      <c r="CZ154" t="s">
        <v>356</v>
      </c>
      <c r="DA154">
        <v>1675363412.5999999</v>
      </c>
      <c r="DB154">
        <v>1675363407.5999999</v>
      </c>
      <c r="DC154">
        <v>2</v>
      </c>
      <c r="DD154">
        <v>-0.36699999999999999</v>
      </c>
      <c r="DE154">
        <v>-1.9E-2</v>
      </c>
      <c r="DF154">
        <v>-5.625</v>
      </c>
      <c r="DG154">
        <v>0.25600000000000001</v>
      </c>
      <c r="DH154">
        <v>415</v>
      </c>
      <c r="DI154">
        <v>35</v>
      </c>
      <c r="DJ154">
        <v>0.26</v>
      </c>
      <c r="DK154">
        <v>0.03</v>
      </c>
      <c r="DL154">
        <v>-16.80462682926829</v>
      </c>
      <c r="DM154">
        <v>0.22063484320558929</v>
      </c>
      <c r="DN154">
        <v>6.608152771070458E-2</v>
      </c>
      <c r="DO154">
        <v>0</v>
      </c>
      <c r="DP154">
        <v>0.31628807317073171</v>
      </c>
      <c r="DQ154">
        <v>0.13238140766550641</v>
      </c>
      <c r="DR154">
        <v>1.3643159612573549E-2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400</v>
      </c>
      <c r="EA154">
        <v>2.9466600000000001</v>
      </c>
      <c r="EB154">
        <v>2.6236799999999998</v>
      </c>
      <c r="EC154">
        <v>0.175312</v>
      </c>
      <c r="ED154">
        <v>0.17530999999999999</v>
      </c>
      <c r="EE154">
        <v>0.147203</v>
      </c>
      <c r="EF154">
        <v>0.144979</v>
      </c>
      <c r="EG154">
        <v>24806.1</v>
      </c>
      <c r="EH154">
        <v>25220.2</v>
      </c>
      <c r="EI154">
        <v>27993.4</v>
      </c>
      <c r="EJ154">
        <v>29445.9</v>
      </c>
      <c r="EK154">
        <v>32857.5</v>
      </c>
      <c r="EL154">
        <v>34972.1</v>
      </c>
      <c r="EM154">
        <v>39520</v>
      </c>
      <c r="EN154">
        <v>42108.7</v>
      </c>
      <c r="EO154">
        <v>1.9471799999999999</v>
      </c>
      <c r="EP154">
        <v>1.9105700000000001</v>
      </c>
      <c r="EQ154">
        <v>0.116397</v>
      </c>
      <c r="ER154">
        <v>0</v>
      </c>
      <c r="ES154">
        <v>32.487000000000002</v>
      </c>
      <c r="ET154">
        <v>999.9</v>
      </c>
      <c r="EU154">
        <v>73.3</v>
      </c>
      <c r="EV154">
        <v>34.299999999999997</v>
      </c>
      <c r="EW154">
        <v>39.313899999999997</v>
      </c>
      <c r="EX154">
        <v>56.85</v>
      </c>
      <c r="EY154">
        <v>2.9527199999999998</v>
      </c>
      <c r="EZ154">
        <v>1</v>
      </c>
      <c r="FA154">
        <v>0.55036099999999999</v>
      </c>
      <c r="FB154">
        <v>0.91451000000000005</v>
      </c>
      <c r="FC154">
        <v>20.2685</v>
      </c>
      <c r="FD154">
        <v>5.2190899999999996</v>
      </c>
      <c r="FE154">
        <v>12.0099</v>
      </c>
      <c r="FF154">
        <v>4.9862000000000002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1.8642300000000001</v>
      </c>
      <c r="FO154">
        <v>1.8603499999999999</v>
      </c>
      <c r="FP154">
        <v>1.8609599999999999</v>
      </c>
      <c r="FQ154">
        <v>1.8602000000000001</v>
      </c>
      <c r="FR154">
        <v>1.86188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-6.6669999999999998</v>
      </c>
      <c r="GH154">
        <v>0.25619999999999998</v>
      </c>
      <c r="GI154">
        <v>-4.2478098867432763</v>
      </c>
      <c r="GJ154">
        <v>-3.9744887815693084E-3</v>
      </c>
      <c r="GK154">
        <v>1.847162108954052E-6</v>
      </c>
      <c r="GL154">
        <v>-4.4217609294687878E-10</v>
      </c>
      <c r="GM154">
        <v>0.25621500000000452</v>
      </c>
      <c r="GN154">
        <v>0</v>
      </c>
      <c r="GO154">
        <v>0</v>
      </c>
      <c r="GP154">
        <v>0</v>
      </c>
      <c r="GQ154">
        <v>6</v>
      </c>
      <c r="GR154">
        <v>2080</v>
      </c>
      <c r="GS154">
        <v>4</v>
      </c>
      <c r="GT154">
        <v>32</v>
      </c>
      <c r="GU154">
        <v>43.4</v>
      </c>
      <c r="GV154">
        <v>43.5</v>
      </c>
      <c r="GW154">
        <v>2.1008300000000002</v>
      </c>
      <c r="GX154">
        <v>2.5268600000000001</v>
      </c>
      <c r="GY154">
        <v>1.4489700000000001</v>
      </c>
      <c r="GZ154">
        <v>2.323</v>
      </c>
      <c r="HA154">
        <v>1.5478499999999999</v>
      </c>
      <c r="HB154">
        <v>2.35107</v>
      </c>
      <c r="HC154">
        <v>39.043599999999998</v>
      </c>
      <c r="HD154">
        <v>15.1652</v>
      </c>
      <c r="HE154">
        <v>18</v>
      </c>
      <c r="HF154">
        <v>508.82600000000002</v>
      </c>
      <c r="HG154">
        <v>526.96600000000001</v>
      </c>
      <c r="HH154">
        <v>31.001300000000001</v>
      </c>
      <c r="HI154">
        <v>34.3536</v>
      </c>
      <c r="HJ154">
        <v>30.000900000000001</v>
      </c>
      <c r="HK154">
        <v>34.1449</v>
      </c>
      <c r="HL154">
        <v>34.146700000000003</v>
      </c>
      <c r="HM154">
        <v>42.072400000000002</v>
      </c>
      <c r="HN154">
        <v>11.722300000000001</v>
      </c>
      <c r="HO154">
        <v>100</v>
      </c>
      <c r="HP154">
        <v>31</v>
      </c>
      <c r="HQ154">
        <v>929.91099999999994</v>
      </c>
      <c r="HR154">
        <v>36.664700000000003</v>
      </c>
      <c r="HS154">
        <v>98.649799999999999</v>
      </c>
      <c r="HT154">
        <v>97.627099999999999</v>
      </c>
    </row>
    <row r="155" spans="1:228" x14ac:dyDescent="0.2">
      <c r="A155">
        <v>140</v>
      </c>
      <c r="B155">
        <v>1675366020.5999999</v>
      </c>
      <c r="C155">
        <v>555.09999990463257</v>
      </c>
      <c r="D155" t="s">
        <v>639</v>
      </c>
      <c r="E155" t="s">
        <v>640</v>
      </c>
      <c r="F155">
        <v>4</v>
      </c>
      <c r="G155">
        <v>1675366018.2874999</v>
      </c>
      <c r="H155">
        <f t="shared" si="68"/>
        <v>2.8209133863461063E-4</v>
      </c>
      <c r="I155">
        <f t="shared" si="69"/>
        <v>0.28209133863461061</v>
      </c>
      <c r="J155">
        <f t="shared" si="70"/>
        <v>3.0640612150760225</v>
      </c>
      <c r="K155">
        <f t="shared" si="71"/>
        <v>905.63312500000006</v>
      </c>
      <c r="L155">
        <f t="shared" si="72"/>
        <v>579.39530293163284</v>
      </c>
      <c r="M155">
        <f t="shared" si="73"/>
        <v>58.741161782767932</v>
      </c>
      <c r="N155">
        <f t="shared" si="74"/>
        <v>91.816315462495069</v>
      </c>
      <c r="O155">
        <f t="shared" si="75"/>
        <v>1.6098998480942768E-2</v>
      </c>
      <c r="P155">
        <f t="shared" si="76"/>
        <v>2.7707497717234535</v>
      </c>
      <c r="Q155">
        <f t="shared" si="77"/>
        <v>1.6047211957045615E-2</v>
      </c>
      <c r="R155">
        <f t="shared" si="78"/>
        <v>1.0034146325813993E-2</v>
      </c>
      <c r="S155">
        <f t="shared" si="79"/>
        <v>226.11404773310511</v>
      </c>
      <c r="T155">
        <f t="shared" si="80"/>
        <v>35.441878078511536</v>
      </c>
      <c r="U155">
        <f t="shared" si="81"/>
        <v>34.365175000000001</v>
      </c>
      <c r="V155">
        <f t="shared" si="82"/>
        <v>5.4528133856967731</v>
      </c>
      <c r="W155">
        <f t="shared" si="83"/>
        <v>69.738335519314504</v>
      </c>
      <c r="X155">
        <f t="shared" si="84"/>
        <v>3.7515087559304297</v>
      </c>
      <c r="Y155">
        <f t="shared" si="85"/>
        <v>5.3794067896722648</v>
      </c>
      <c r="Z155">
        <f t="shared" si="86"/>
        <v>1.7013046297663434</v>
      </c>
      <c r="AA155">
        <f t="shared" si="87"/>
        <v>-12.44022803378633</v>
      </c>
      <c r="AB155">
        <f t="shared" si="88"/>
        <v>-36.360146664384757</v>
      </c>
      <c r="AC155">
        <f t="shared" si="89"/>
        <v>-3.0421986901661704</v>
      </c>
      <c r="AD155">
        <f t="shared" si="90"/>
        <v>174.27147434476785</v>
      </c>
      <c r="AE155">
        <f t="shared" si="91"/>
        <v>13.752495612886321</v>
      </c>
      <c r="AF155">
        <f t="shared" si="92"/>
        <v>0.2843848868495375</v>
      </c>
      <c r="AG155">
        <f t="shared" si="93"/>
        <v>3.0640612150760225</v>
      </c>
      <c r="AH155">
        <v>956.41043410943178</v>
      </c>
      <c r="AI155">
        <v>943.55075757575787</v>
      </c>
      <c r="AJ155">
        <v>1.718113974400876</v>
      </c>
      <c r="AK155">
        <v>66.400829897101715</v>
      </c>
      <c r="AL155">
        <f t="shared" si="94"/>
        <v>0.28209133863461061</v>
      </c>
      <c r="AM155">
        <v>36.675204385724037</v>
      </c>
      <c r="AN155">
        <v>37.001718181818177</v>
      </c>
      <c r="AO155">
        <v>-9.6355717245102552E-5</v>
      </c>
      <c r="AP155">
        <v>80.259830754641285</v>
      </c>
      <c r="AQ155">
        <v>4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47250.379004635826</v>
      </c>
      <c r="AV155">
        <f t="shared" si="98"/>
        <v>1200.0050000000001</v>
      </c>
      <c r="AW155">
        <f t="shared" si="99"/>
        <v>1025.9281635922825</v>
      </c>
      <c r="AX155">
        <f t="shared" si="100"/>
        <v>0.85493657409117674</v>
      </c>
      <c r="AY155">
        <f t="shared" si="101"/>
        <v>0.18842758799597092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1675366018.2874999</v>
      </c>
      <c r="BF155">
        <v>905.63312500000006</v>
      </c>
      <c r="BG155">
        <v>922.44087500000001</v>
      </c>
      <c r="BH155">
        <v>37.003124999999997</v>
      </c>
      <c r="BI155">
        <v>36.674574999999997</v>
      </c>
      <c r="BJ155">
        <v>912.30525</v>
      </c>
      <c r="BK155">
        <v>36.746924999999997</v>
      </c>
      <c r="BL155">
        <v>500.12799999999999</v>
      </c>
      <c r="BM155">
        <v>101.283625</v>
      </c>
      <c r="BN155">
        <v>9.9940737500000015E-2</v>
      </c>
      <c r="BO155">
        <v>34.121762500000003</v>
      </c>
      <c r="BP155">
        <v>34.365175000000001</v>
      </c>
      <c r="BQ155">
        <v>999.9</v>
      </c>
      <c r="BR155">
        <v>0</v>
      </c>
      <c r="BS155">
        <v>0</v>
      </c>
      <c r="BT155">
        <v>9005.46875</v>
      </c>
      <c r="BU155">
        <v>0</v>
      </c>
      <c r="BV155">
        <v>102.593025</v>
      </c>
      <c r="BW155">
        <v>-16.807812500000001</v>
      </c>
      <c r="BX155">
        <v>940.43187499999999</v>
      </c>
      <c r="BY155">
        <v>957.55887499999994</v>
      </c>
      <c r="BZ155">
        <v>0.32856624999999989</v>
      </c>
      <c r="CA155">
        <v>922.44087500000001</v>
      </c>
      <c r="CB155">
        <v>36.674574999999997</v>
      </c>
      <c r="CC155">
        <v>3.7478075</v>
      </c>
      <c r="CD155">
        <v>3.7145324999999998</v>
      </c>
      <c r="CE155">
        <v>27.786249999999999</v>
      </c>
      <c r="CF155">
        <v>27.633587500000001</v>
      </c>
      <c r="CG155">
        <v>1200.0050000000001</v>
      </c>
      <c r="CH155">
        <v>0.500031</v>
      </c>
      <c r="CI155">
        <v>0.499969</v>
      </c>
      <c r="CJ155">
        <v>0</v>
      </c>
      <c r="CK155">
        <v>838.69887499999993</v>
      </c>
      <c r="CL155">
        <v>4.9990899999999998</v>
      </c>
      <c r="CM155">
        <v>8802.9624999999996</v>
      </c>
      <c r="CN155">
        <v>9558.0149999999994</v>
      </c>
      <c r="CO155">
        <v>44.936999999999998</v>
      </c>
      <c r="CP155">
        <v>47.686999999999998</v>
      </c>
      <c r="CQ155">
        <v>45.811999999999998</v>
      </c>
      <c r="CR155">
        <v>46.436999999999998</v>
      </c>
      <c r="CS155">
        <v>46.25</v>
      </c>
      <c r="CT155">
        <v>597.54</v>
      </c>
      <c r="CU155">
        <v>597.46500000000003</v>
      </c>
      <c r="CV155">
        <v>0</v>
      </c>
      <c r="CW155">
        <v>1675366038.7</v>
      </c>
      <c r="CX155">
        <v>0</v>
      </c>
      <c r="CY155">
        <v>1675363412.5999999</v>
      </c>
      <c r="CZ155" t="s">
        <v>356</v>
      </c>
      <c r="DA155">
        <v>1675363412.5999999</v>
      </c>
      <c r="DB155">
        <v>1675363407.5999999</v>
      </c>
      <c r="DC155">
        <v>2</v>
      </c>
      <c r="DD155">
        <v>-0.36699999999999999</v>
      </c>
      <c r="DE155">
        <v>-1.9E-2</v>
      </c>
      <c r="DF155">
        <v>-5.625</v>
      </c>
      <c r="DG155">
        <v>0.25600000000000001</v>
      </c>
      <c r="DH155">
        <v>415</v>
      </c>
      <c r="DI155">
        <v>35</v>
      </c>
      <c r="DJ155">
        <v>0.26</v>
      </c>
      <c r="DK155">
        <v>0.03</v>
      </c>
      <c r="DL155">
        <v>-16.7938756097561</v>
      </c>
      <c r="DM155">
        <v>-5.1194425087112201E-2</v>
      </c>
      <c r="DN155">
        <v>6.0658378789010918E-2</v>
      </c>
      <c r="DO155">
        <v>1</v>
      </c>
      <c r="DP155">
        <v>0.32307399999999997</v>
      </c>
      <c r="DQ155">
        <v>7.288582578397268E-2</v>
      </c>
      <c r="DR155">
        <v>8.2199767520886573E-3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357</v>
      </c>
      <c r="EA155">
        <v>2.9468700000000001</v>
      </c>
      <c r="EB155">
        <v>2.62371</v>
      </c>
      <c r="EC155">
        <v>0.17613699999999999</v>
      </c>
      <c r="ED155">
        <v>0.17612900000000001</v>
      </c>
      <c r="EE155">
        <v>0.147198</v>
      </c>
      <c r="EF155">
        <v>0.14497199999999999</v>
      </c>
      <c r="EG155">
        <v>24780.2</v>
      </c>
      <c r="EH155">
        <v>25194.9</v>
      </c>
      <c r="EI155">
        <v>27992.400000000001</v>
      </c>
      <c r="EJ155">
        <v>29445.7</v>
      </c>
      <c r="EK155">
        <v>32856.6</v>
      </c>
      <c r="EL155">
        <v>34972.199999999997</v>
      </c>
      <c r="EM155">
        <v>39518.699999999997</v>
      </c>
      <c r="EN155">
        <v>42108.4</v>
      </c>
      <c r="EO155">
        <v>1.94702</v>
      </c>
      <c r="EP155">
        <v>1.91042</v>
      </c>
      <c r="EQ155">
        <v>0.116136</v>
      </c>
      <c r="ER155">
        <v>0</v>
      </c>
      <c r="ES155">
        <v>32.484699999999997</v>
      </c>
      <c r="ET155">
        <v>999.9</v>
      </c>
      <c r="EU155">
        <v>73.3</v>
      </c>
      <c r="EV155">
        <v>34.299999999999997</v>
      </c>
      <c r="EW155">
        <v>39.317799999999998</v>
      </c>
      <c r="EX155">
        <v>57.18</v>
      </c>
      <c r="EY155">
        <v>2.5</v>
      </c>
      <c r="EZ155">
        <v>1</v>
      </c>
      <c r="FA155">
        <v>0.55106200000000005</v>
      </c>
      <c r="FB155">
        <v>0.91745100000000002</v>
      </c>
      <c r="FC155">
        <v>20.2682</v>
      </c>
      <c r="FD155">
        <v>5.2186399999999997</v>
      </c>
      <c r="FE155">
        <v>12.0099</v>
      </c>
      <c r="FF155">
        <v>4.9858500000000001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1.8621799999999999</v>
      </c>
      <c r="FN155">
        <v>1.8642300000000001</v>
      </c>
      <c r="FO155">
        <v>1.8603499999999999</v>
      </c>
      <c r="FP155">
        <v>1.8609599999999999</v>
      </c>
      <c r="FQ155">
        <v>1.8602000000000001</v>
      </c>
      <c r="FR155">
        <v>1.86188</v>
      </c>
      <c r="FS155">
        <v>1.8584700000000001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-6.6790000000000003</v>
      </c>
      <c r="GH155">
        <v>0.25619999999999998</v>
      </c>
      <c r="GI155">
        <v>-4.2478098867432763</v>
      </c>
      <c r="GJ155">
        <v>-3.9744887815693084E-3</v>
      </c>
      <c r="GK155">
        <v>1.847162108954052E-6</v>
      </c>
      <c r="GL155">
        <v>-4.4217609294687878E-10</v>
      </c>
      <c r="GM155">
        <v>0.25621500000000452</v>
      </c>
      <c r="GN155">
        <v>0</v>
      </c>
      <c r="GO155">
        <v>0</v>
      </c>
      <c r="GP155">
        <v>0</v>
      </c>
      <c r="GQ155">
        <v>6</v>
      </c>
      <c r="GR155">
        <v>2080</v>
      </c>
      <c r="GS155">
        <v>4</v>
      </c>
      <c r="GT155">
        <v>32</v>
      </c>
      <c r="GU155">
        <v>43.5</v>
      </c>
      <c r="GV155">
        <v>43.5</v>
      </c>
      <c r="GW155">
        <v>2.1142599999999998</v>
      </c>
      <c r="GX155">
        <v>2.5451700000000002</v>
      </c>
      <c r="GY155">
        <v>1.4489700000000001</v>
      </c>
      <c r="GZ155">
        <v>2.323</v>
      </c>
      <c r="HA155">
        <v>1.5478499999999999</v>
      </c>
      <c r="HB155">
        <v>2.2424300000000001</v>
      </c>
      <c r="HC155">
        <v>39.068300000000001</v>
      </c>
      <c r="HD155">
        <v>15.1302</v>
      </c>
      <c r="HE155">
        <v>18</v>
      </c>
      <c r="HF155">
        <v>508.78199999999998</v>
      </c>
      <c r="HG155">
        <v>526.90800000000002</v>
      </c>
      <c r="HH155">
        <v>31.001000000000001</v>
      </c>
      <c r="HI155">
        <v>34.360399999999998</v>
      </c>
      <c r="HJ155">
        <v>30.000800000000002</v>
      </c>
      <c r="HK155">
        <v>34.151800000000001</v>
      </c>
      <c r="HL155">
        <v>34.152799999999999</v>
      </c>
      <c r="HM155">
        <v>42.321300000000001</v>
      </c>
      <c r="HN155">
        <v>11.722300000000001</v>
      </c>
      <c r="HO155">
        <v>100</v>
      </c>
      <c r="HP155">
        <v>31</v>
      </c>
      <c r="HQ155">
        <v>936.59199999999998</v>
      </c>
      <c r="HR155">
        <v>36.664099999999998</v>
      </c>
      <c r="HS155">
        <v>98.6464</v>
      </c>
      <c r="HT155">
        <v>97.626400000000004</v>
      </c>
    </row>
    <row r="156" spans="1:228" x14ac:dyDescent="0.2">
      <c r="A156">
        <v>141</v>
      </c>
      <c r="B156">
        <v>1675366024.5999999</v>
      </c>
      <c r="C156">
        <v>559.09999990463257</v>
      </c>
      <c r="D156" t="s">
        <v>641</v>
      </c>
      <c r="E156" t="s">
        <v>642</v>
      </c>
      <c r="F156">
        <v>4</v>
      </c>
      <c r="G156">
        <v>1675366022.5999999</v>
      </c>
      <c r="H156">
        <f t="shared" si="68"/>
        <v>2.8593554938227147E-4</v>
      </c>
      <c r="I156">
        <f t="shared" si="69"/>
        <v>0.28593554938227145</v>
      </c>
      <c r="J156">
        <f t="shared" si="70"/>
        <v>3.0681126723482635</v>
      </c>
      <c r="K156">
        <f t="shared" si="71"/>
        <v>912.75557142857144</v>
      </c>
      <c r="L156">
        <f t="shared" si="72"/>
        <v>589.83134285595133</v>
      </c>
      <c r="M156">
        <f t="shared" si="73"/>
        <v>59.799885070809538</v>
      </c>
      <c r="N156">
        <f t="shared" si="74"/>
        <v>92.539467307521221</v>
      </c>
      <c r="O156">
        <f t="shared" si="75"/>
        <v>1.6311538223419665E-2</v>
      </c>
      <c r="P156">
        <f t="shared" si="76"/>
        <v>2.7726993715773371</v>
      </c>
      <c r="Q156">
        <f t="shared" si="77"/>
        <v>1.6258414982429251E-2</v>
      </c>
      <c r="R156">
        <f t="shared" si="78"/>
        <v>1.016626777827934E-2</v>
      </c>
      <c r="S156">
        <f t="shared" si="79"/>
        <v>226.11704194731396</v>
      </c>
      <c r="T156">
        <f t="shared" si="80"/>
        <v>35.433636988341583</v>
      </c>
      <c r="U156">
        <f t="shared" si="81"/>
        <v>34.367971428571437</v>
      </c>
      <c r="V156">
        <f t="shared" si="82"/>
        <v>5.4536617472897539</v>
      </c>
      <c r="W156">
        <f t="shared" si="83"/>
        <v>69.764057787984072</v>
      </c>
      <c r="X156">
        <f t="shared" si="84"/>
        <v>3.7515619382077015</v>
      </c>
      <c r="Y156">
        <f t="shared" si="85"/>
        <v>5.3774996139256368</v>
      </c>
      <c r="Z156">
        <f t="shared" si="86"/>
        <v>1.7020998090820525</v>
      </c>
      <c r="AA156">
        <f t="shared" si="87"/>
        <v>-12.609757727758172</v>
      </c>
      <c r="AB156">
        <f t="shared" si="88"/>
        <v>-37.754823820601665</v>
      </c>
      <c r="AC156">
        <f t="shared" si="89"/>
        <v>-3.1566131613437571</v>
      </c>
      <c r="AD156">
        <f t="shared" si="90"/>
        <v>172.59584723761037</v>
      </c>
      <c r="AE156">
        <f t="shared" si="91"/>
        <v>13.806274648585696</v>
      </c>
      <c r="AF156">
        <f t="shared" si="92"/>
        <v>0.28625420015924963</v>
      </c>
      <c r="AG156">
        <f t="shared" si="93"/>
        <v>3.0681126723482635</v>
      </c>
      <c r="AH156">
        <v>963.26521397936438</v>
      </c>
      <c r="AI156">
        <v>950.40716969696916</v>
      </c>
      <c r="AJ156">
        <v>1.7166502323750461</v>
      </c>
      <c r="AK156">
        <v>66.400829897101715</v>
      </c>
      <c r="AL156">
        <f t="shared" si="94"/>
        <v>0.28593554938227145</v>
      </c>
      <c r="AM156">
        <v>36.673265025717633</v>
      </c>
      <c r="AN156">
        <v>37.003010909090897</v>
      </c>
      <c r="AO156">
        <v>9.6590118100236129E-5</v>
      </c>
      <c r="AP156">
        <v>80.259830754641285</v>
      </c>
      <c r="AQ156">
        <v>4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47304.867190726414</v>
      </c>
      <c r="AV156">
        <f t="shared" si="98"/>
        <v>1200.0214285714289</v>
      </c>
      <c r="AW156">
        <f t="shared" si="99"/>
        <v>1025.9421564493857</v>
      </c>
      <c r="AX156">
        <f t="shared" si="100"/>
        <v>0.8549365303173988</v>
      </c>
      <c r="AY156">
        <f t="shared" si="101"/>
        <v>0.18842750351257981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1675366022.5999999</v>
      </c>
      <c r="BF156">
        <v>912.75557142857144</v>
      </c>
      <c r="BG156">
        <v>929.63328571428588</v>
      </c>
      <c r="BH156">
        <v>37.003228571428572</v>
      </c>
      <c r="BI156">
        <v>36.672499999999999</v>
      </c>
      <c r="BJ156">
        <v>919.43971428571422</v>
      </c>
      <c r="BK156">
        <v>36.747014285714293</v>
      </c>
      <c r="BL156">
        <v>500.09928571428571</v>
      </c>
      <c r="BM156">
        <v>101.28485714285711</v>
      </c>
      <c r="BN156">
        <v>9.9862057142857133E-2</v>
      </c>
      <c r="BO156">
        <v>34.115400000000001</v>
      </c>
      <c r="BP156">
        <v>34.367971428571437</v>
      </c>
      <c r="BQ156">
        <v>999.89999999999986</v>
      </c>
      <c r="BR156">
        <v>0</v>
      </c>
      <c r="BS156">
        <v>0</v>
      </c>
      <c r="BT156">
        <v>9015.7157142857141</v>
      </c>
      <c r="BU156">
        <v>0</v>
      </c>
      <c r="BV156">
        <v>116.75357142857141</v>
      </c>
      <c r="BW156">
        <v>-16.877771428571432</v>
      </c>
      <c r="BX156">
        <v>947.8282857142857</v>
      </c>
      <c r="BY156">
        <v>965.02314285714294</v>
      </c>
      <c r="BZ156">
        <v>0.33072985714285708</v>
      </c>
      <c r="CA156">
        <v>929.63328571428588</v>
      </c>
      <c r="CB156">
        <v>36.672499999999999</v>
      </c>
      <c r="CC156">
        <v>3.747865714285715</v>
      </c>
      <c r="CD156">
        <v>3.7143671428571432</v>
      </c>
      <c r="CE156">
        <v>27.78651428571429</v>
      </c>
      <c r="CF156">
        <v>27.632828571428568</v>
      </c>
      <c r="CG156">
        <v>1200.0214285714289</v>
      </c>
      <c r="CH156">
        <v>0.500031</v>
      </c>
      <c r="CI156">
        <v>0.49996900000000011</v>
      </c>
      <c r="CJ156">
        <v>0</v>
      </c>
      <c r="CK156">
        <v>838.71557142857148</v>
      </c>
      <c r="CL156">
        <v>4.9990899999999998</v>
      </c>
      <c r="CM156">
        <v>8801.6442857142847</v>
      </c>
      <c r="CN156">
        <v>9558.1328571428567</v>
      </c>
      <c r="CO156">
        <v>44.936999999999998</v>
      </c>
      <c r="CP156">
        <v>47.686999999999998</v>
      </c>
      <c r="CQ156">
        <v>45.811999999999998</v>
      </c>
      <c r="CR156">
        <v>46.436999999999998</v>
      </c>
      <c r="CS156">
        <v>46.294285714285706</v>
      </c>
      <c r="CT156">
        <v>597.55000000000007</v>
      </c>
      <c r="CU156">
        <v>597.47142857142876</v>
      </c>
      <c r="CV156">
        <v>0</v>
      </c>
      <c r="CW156">
        <v>1675366042.9000001</v>
      </c>
      <c r="CX156">
        <v>0</v>
      </c>
      <c r="CY156">
        <v>1675363412.5999999</v>
      </c>
      <c r="CZ156" t="s">
        <v>356</v>
      </c>
      <c r="DA156">
        <v>1675363412.5999999</v>
      </c>
      <c r="DB156">
        <v>1675363407.5999999</v>
      </c>
      <c r="DC156">
        <v>2</v>
      </c>
      <c r="DD156">
        <v>-0.36699999999999999</v>
      </c>
      <c r="DE156">
        <v>-1.9E-2</v>
      </c>
      <c r="DF156">
        <v>-5.625</v>
      </c>
      <c r="DG156">
        <v>0.25600000000000001</v>
      </c>
      <c r="DH156">
        <v>415</v>
      </c>
      <c r="DI156">
        <v>35</v>
      </c>
      <c r="DJ156">
        <v>0.26</v>
      </c>
      <c r="DK156">
        <v>0.03</v>
      </c>
      <c r="DL156">
        <v>-16.81521463414634</v>
      </c>
      <c r="DM156">
        <v>1.8867595818800272E-2</v>
      </c>
      <c r="DN156">
        <v>5.8853822890009552E-2</v>
      </c>
      <c r="DO156">
        <v>1</v>
      </c>
      <c r="DP156">
        <v>0.32712436585365851</v>
      </c>
      <c r="DQ156">
        <v>3.6776613240418109E-2</v>
      </c>
      <c r="DR156">
        <v>4.9592818262329799E-3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357</v>
      </c>
      <c r="EA156">
        <v>2.9468999999999999</v>
      </c>
      <c r="EB156">
        <v>2.6238800000000002</v>
      </c>
      <c r="EC156">
        <v>0.17696600000000001</v>
      </c>
      <c r="ED156">
        <v>0.17696400000000001</v>
      </c>
      <c r="EE156">
        <v>0.14719199999999999</v>
      </c>
      <c r="EF156">
        <v>0.14496899999999999</v>
      </c>
      <c r="EG156">
        <v>24755.4</v>
      </c>
      <c r="EH156">
        <v>25168.9</v>
      </c>
      <c r="EI156">
        <v>27992.6</v>
      </c>
      <c r="EJ156">
        <v>29445.3</v>
      </c>
      <c r="EK156">
        <v>32857.199999999997</v>
      </c>
      <c r="EL156">
        <v>34971.800000000003</v>
      </c>
      <c r="EM156">
        <v>39519.1</v>
      </c>
      <c r="EN156">
        <v>42107.8</v>
      </c>
      <c r="EO156">
        <v>1.94692</v>
      </c>
      <c r="EP156">
        <v>1.9101699999999999</v>
      </c>
      <c r="EQ156">
        <v>0.116464</v>
      </c>
      <c r="ER156">
        <v>0</v>
      </c>
      <c r="ES156">
        <v>32.478200000000001</v>
      </c>
      <c r="ET156">
        <v>999.9</v>
      </c>
      <c r="EU156">
        <v>73.3</v>
      </c>
      <c r="EV156">
        <v>34.299999999999997</v>
      </c>
      <c r="EW156">
        <v>39.317599999999999</v>
      </c>
      <c r="EX156">
        <v>56.91</v>
      </c>
      <c r="EY156">
        <v>2.1274000000000002</v>
      </c>
      <c r="EZ156">
        <v>1</v>
      </c>
      <c r="FA156">
        <v>0.55161800000000005</v>
      </c>
      <c r="FB156">
        <v>0.91783199999999998</v>
      </c>
      <c r="FC156">
        <v>20.2683</v>
      </c>
      <c r="FD156">
        <v>5.2184900000000001</v>
      </c>
      <c r="FE156">
        <v>12.0099</v>
      </c>
      <c r="FF156">
        <v>4.9862000000000002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1.86422</v>
      </c>
      <c r="FO156">
        <v>1.8603499999999999</v>
      </c>
      <c r="FP156">
        <v>1.86097</v>
      </c>
      <c r="FQ156">
        <v>1.86019</v>
      </c>
      <c r="FR156">
        <v>1.86188</v>
      </c>
      <c r="FS156">
        <v>1.8584700000000001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-6.69</v>
      </c>
      <c r="GH156">
        <v>0.25619999999999998</v>
      </c>
      <c r="GI156">
        <v>-4.2478098867432763</v>
      </c>
      <c r="GJ156">
        <v>-3.9744887815693084E-3</v>
      </c>
      <c r="GK156">
        <v>1.847162108954052E-6</v>
      </c>
      <c r="GL156">
        <v>-4.4217609294687878E-10</v>
      </c>
      <c r="GM156">
        <v>0.25621500000000452</v>
      </c>
      <c r="GN156">
        <v>0</v>
      </c>
      <c r="GO156">
        <v>0</v>
      </c>
      <c r="GP156">
        <v>0</v>
      </c>
      <c r="GQ156">
        <v>6</v>
      </c>
      <c r="GR156">
        <v>2080</v>
      </c>
      <c r="GS156">
        <v>4</v>
      </c>
      <c r="GT156">
        <v>32</v>
      </c>
      <c r="GU156">
        <v>43.5</v>
      </c>
      <c r="GV156">
        <v>43.6</v>
      </c>
      <c r="GW156">
        <v>2.1264599999999998</v>
      </c>
      <c r="GX156">
        <v>2.5378400000000001</v>
      </c>
      <c r="GY156">
        <v>1.4489700000000001</v>
      </c>
      <c r="GZ156">
        <v>2.323</v>
      </c>
      <c r="HA156">
        <v>1.5478499999999999</v>
      </c>
      <c r="HB156">
        <v>2.3742700000000001</v>
      </c>
      <c r="HC156">
        <v>39.068300000000001</v>
      </c>
      <c r="HD156">
        <v>15.1652</v>
      </c>
      <c r="HE156">
        <v>18</v>
      </c>
      <c r="HF156">
        <v>508.76400000000001</v>
      </c>
      <c r="HG156">
        <v>526.77599999999995</v>
      </c>
      <c r="HH156">
        <v>31.000499999999999</v>
      </c>
      <c r="HI156">
        <v>34.367400000000004</v>
      </c>
      <c r="HJ156">
        <v>30.000800000000002</v>
      </c>
      <c r="HK156">
        <v>34.158000000000001</v>
      </c>
      <c r="HL156">
        <v>34.158999999999999</v>
      </c>
      <c r="HM156">
        <v>42.568600000000004</v>
      </c>
      <c r="HN156">
        <v>11.722300000000001</v>
      </c>
      <c r="HO156">
        <v>100</v>
      </c>
      <c r="HP156">
        <v>31</v>
      </c>
      <c r="HQ156">
        <v>943.27099999999996</v>
      </c>
      <c r="HR156">
        <v>36.664099999999998</v>
      </c>
      <c r="HS156">
        <v>98.647400000000005</v>
      </c>
      <c r="HT156">
        <v>97.625100000000003</v>
      </c>
    </row>
    <row r="157" spans="1:228" x14ac:dyDescent="0.2">
      <c r="A157">
        <v>142</v>
      </c>
      <c r="B157">
        <v>1675366028.5999999</v>
      </c>
      <c r="C157">
        <v>563.09999990463257</v>
      </c>
      <c r="D157" t="s">
        <v>643</v>
      </c>
      <c r="E157" t="s">
        <v>644</v>
      </c>
      <c r="F157">
        <v>4</v>
      </c>
      <c r="G157">
        <v>1675366026.2874999</v>
      </c>
      <c r="H157">
        <f t="shared" si="68"/>
        <v>2.8514423993920287E-4</v>
      </c>
      <c r="I157">
        <f t="shared" si="69"/>
        <v>0.28514423993920285</v>
      </c>
      <c r="J157">
        <f t="shared" si="70"/>
        <v>3.0607923640308443</v>
      </c>
      <c r="K157">
        <f t="shared" si="71"/>
        <v>918.90125</v>
      </c>
      <c r="L157">
        <f t="shared" si="72"/>
        <v>596.35760061482699</v>
      </c>
      <c r="M157">
        <f t="shared" si="73"/>
        <v>60.461721242274479</v>
      </c>
      <c r="N157">
        <f t="shared" si="74"/>
        <v>93.162812328372368</v>
      </c>
      <c r="O157">
        <f t="shared" si="75"/>
        <v>1.6300345978726684E-2</v>
      </c>
      <c r="P157">
        <f t="shared" si="76"/>
        <v>2.7740952762486826</v>
      </c>
      <c r="Q157">
        <f t="shared" si="77"/>
        <v>1.6247322087172344E-2</v>
      </c>
      <c r="R157">
        <f t="shared" si="78"/>
        <v>1.0159325836710559E-2</v>
      </c>
      <c r="S157">
        <f t="shared" si="79"/>
        <v>226.11276182378424</v>
      </c>
      <c r="T157">
        <f t="shared" si="80"/>
        <v>35.435161771249724</v>
      </c>
      <c r="U157">
        <f t="shared" si="81"/>
        <v>34.355962499999997</v>
      </c>
      <c r="V157">
        <f t="shared" si="82"/>
        <v>5.4500193713004075</v>
      </c>
      <c r="W157">
        <f t="shared" si="83"/>
        <v>69.754077483244046</v>
      </c>
      <c r="X157">
        <f t="shared" si="84"/>
        <v>3.7514329285683146</v>
      </c>
      <c r="Y157">
        <f t="shared" si="85"/>
        <v>5.3780840689484624</v>
      </c>
      <c r="Z157">
        <f t="shared" si="86"/>
        <v>1.6985864427320929</v>
      </c>
      <c r="AA157">
        <f t="shared" si="87"/>
        <v>-12.574860981318846</v>
      </c>
      <c r="AB157">
        <f t="shared" si="88"/>
        <v>-35.686175516408106</v>
      </c>
      <c r="AC157">
        <f t="shared" si="89"/>
        <v>-2.9820093260139204</v>
      </c>
      <c r="AD157">
        <f t="shared" si="90"/>
        <v>174.86971600004338</v>
      </c>
      <c r="AE157">
        <f t="shared" si="91"/>
        <v>13.877084211045718</v>
      </c>
      <c r="AF157">
        <f t="shared" si="92"/>
        <v>0.2847322274677907</v>
      </c>
      <c r="AG157">
        <f t="shared" si="93"/>
        <v>3.0607923640308443</v>
      </c>
      <c r="AH157">
        <v>970.26249670206118</v>
      </c>
      <c r="AI157">
        <v>957.34254545454542</v>
      </c>
      <c r="AJ157">
        <v>1.730490439513596</v>
      </c>
      <c r="AK157">
        <v>66.400829897101715</v>
      </c>
      <c r="AL157">
        <f t="shared" si="94"/>
        <v>0.28514423993920285</v>
      </c>
      <c r="AM157">
        <v>36.672415179161973</v>
      </c>
      <c r="AN157">
        <v>37.002351515151503</v>
      </c>
      <c r="AO157">
        <v>-8.4177764647266895E-5</v>
      </c>
      <c r="AP157">
        <v>80.259830754641285</v>
      </c>
      <c r="AQ157">
        <v>4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47342.885850276783</v>
      </c>
      <c r="AV157">
        <f t="shared" si="98"/>
        <v>1200.00125</v>
      </c>
      <c r="AW157">
        <f t="shared" si="99"/>
        <v>1025.92465742165</v>
      </c>
      <c r="AX157">
        <f t="shared" si="100"/>
        <v>0.8549363239593708</v>
      </c>
      <c r="AY157">
        <f t="shared" si="101"/>
        <v>0.18842710524158557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1675366026.2874999</v>
      </c>
      <c r="BF157">
        <v>918.90125</v>
      </c>
      <c r="BG157">
        <v>935.86199999999997</v>
      </c>
      <c r="BH157">
        <v>37.001849999999997</v>
      </c>
      <c r="BI157">
        <v>36.672925000000014</v>
      </c>
      <c r="BJ157">
        <v>925.596</v>
      </c>
      <c r="BK157">
        <v>36.745637500000001</v>
      </c>
      <c r="BL157">
        <v>500.16862500000002</v>
      </c>
      <c r="BM157">
        <v>101.285</v>
      </c>
      <c r="BN157">
        <v>0.1000099</v>
      </c>
      <c r="BO157">
        <v>34.117350000000002</v>
      </c>
      <c r="BP157">
        <v>34.355962499999997</v>
      </c>
      <c r="BQ157">
        <v>999.9</v>
      </c>
      <c r="BR157">
        <v>0</v>
      </c>
      <c r="BS157">
        <v>0</v>
      </c>
      <c r="BT157">
        <v>9023.1225000000013</v>
      </c>
      <c r="BU157">
        <v>0</v>
      </c>
      <c r="BV157">
        <v>107.679625</v>
      </c>
      <c r="BW157">
        <v>-16.960525000000001</v>
      </c>
      <c r="BX157">
        <v>954.20875000000001</v>
      </c>
      <c r="BY157">
        <v>971.48925000000008</v>
      </c>
      <c r="BZ157">
        <v>0.32890999999999998</v>
      </c>
      <c r="CA157">
        <v>935.86199999999997</v>
      </c>
      <c r="CB157">
        <v>36.672925000000014</v>
      </c>
      <c r="CC157">
        <v>3.7477287499999998</v>
      </c>
      <c r="CD157">
        <v>3.7144162500000002</v>
      </c>
      <c r="CE157">
        <v>27.785875000000001</v>
      </c>
      <c r="CF157">
        <v>27.633050000000001</v>
      </c>
      <c r="CG157">
        <v>1200.00125</v>
      </c>
      <c r="CH157">
        <v>0.50003850000000005</v>
      </c>
      <c r="CI157">
        <v>0.4999615</v>
      </c>
      <c r="CJ157">
        <v>0</v>
      </c>
      <c r="CK157">
        <v>838.54762499999993</v>
      </c>
      <c r="CL157">
        <v>4.9990899999999998</v>
      </c>
      <c r="CM157">
        <v>8800.7124999999996</v>
      </c>
      <c r="CN157">
        <v>9558.0087499999991</v>
      </c>
      <c r="CO157">
        <v>44.976374999999997</v>
      </c>
      <c r="CP157">
        <v>47.686999999999998</v>
      </c>
      <c r="CQ157">
        <v>45.811999999999998</v>
      </c>
      <c r="CR157">
        <v>46.436999999999998</v>
      </c>
      <c r="CS157">
        <v>46.311999999999998</v>
      </c>
      <c r="CT157">
        <v>597.54874999999993</v>
      </c>
      <c r="CU157">
        <v>597.45375000000001</v>
      </c>
      <c r="CV157">
        <v>0</v>
      </c>
      <c r="CW157">
        <v>1675366047.0999999</v>
      </c>
      <c r="CX157">
        <v>0</v>
      </c>
      <c r="CY157">
        <v>1675363412.5999999</v>
      </c>
      <c r="CZ157" t="s">
        <v>356</v>
      </c>
      <c r="DA157">
        <v>1675363412.5999999</v>
      </c>
      <c r="DB157">
        <v>1675363407.5999999</v>
      </c>
      <c r="DC157">
        <v>2</v>
      </c>
      <c r="DD157">
        <v>-0.36699999999999999</v>
      </c>
      <c r="DE157">
        <v>-1.9E-2</v>
      </c>
      <c r="DF157">
        <v>-5.625</v>
      </c>
      <c r="DG157">
        <v>0.25600000000000001</v>
      </c>
      <c r="DH157">
        <v>415</v>
      </c>
      <c r="DI157">
        <v>35</v>
      </c>
      <c r="DJ157">
        <v>0.26</v>
      </c>
      <c r="DK157">
        <v>0.03</v>
      </c>
      <c r="DL157">
        <v>-16.834780487804881</v>
      </c>
      <c r="DM157">
        <v>-0.48528501742163238</v>
      </c>
      <c r="DN157">
        <v>7.973211312373911E-2</v>
      </c>
      <c r="DO157">
        <v>0</v>
      </c>
      <c r="DP157">
        <v>0.329256756097561</v>
      </c>
      <c r="DQ157">
        <v>2.3527735191640731E-3</v>
      </c>
      <c r="DR157">
        <v>1.4676185750987899E-3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2.9466199999999998</v>
      </c>
      <c r="EB157">
        <v>2.6238299999999999</v>
      </c>
      <c r="EC157">
        <v>0.17779700000000001</v>
      </c>
      <c r="ED157">
        <v>0.177791</v>
      </c>
      <c r="EE157">
        <v>0.1472</v>
      </c>
      <c r="EF157">
        <v>0.14497299999999999</v>
      </c>
      <c r="EG157">
        <v>24730.3</v>
      </c>
      <c r="EH157">
        <v>25143.200000000001</v>
      </c>
      <c r="EI157">
        <v>27992.6</v>
      </c>
      <c r="EJ157">
        <v>29445</v>
      </c>
      <c r="EK157">
        <v>32856.9</v>
      </c>
      <c r="EL157">
        <v>34971.4</v>
      </c>
      <c r="EM157">
        <v>39519.1</v>
      </c>
      <c r="EN157">
        <v>42107.4</v>
      </c>
      <c r="EO157">
        <v>1.9470499999999999</v>
      </c>
      <c r="EP157">
        <v>1.91015</v>
      </c>
      <c r="EQ157">
        <v>0.116087</v>
      </c>
      <c r="ER157">
        <v>0</v>
      </c>
      <c r="ES157">
        <v>32.472499999999997</v>
      </c>
      <c r="ET157">
        <v>999.9</v>
      </c>
      <c r="EU157">
        <v>73.3</v>
      </c>
      <c r="EV157">
        <v>34.299999999999997</v>
      </c>
      <c r="EW157">
        <v>39.316200000000002</v>
      </c>
      <c r="EX157">
        <v>56.25</v>
      </c>
      <c r="EY157">
        <v>2.8725999999999998</v>
      </c>
      <c r="EZ157">
        <v>1</v>
      </c>
      <c r="FA157">
        <v>0.55218800000000001</v>
      </c>
      <c r="FB157">
        <v>0.91684600000000005</v>
      </c>
      <c r="FC157">
        <v>20.2681</v>
      </c>
      <c r="FD157">
        <v>5.2180400000000002</v>
      </c>
      <c r="FE157">
        <v>12.0099</v>
      </c>
      <c r="FF157">
        <v>4.9863499999999998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1.86219</v>
      </c>
      <c r="FN157">
        <v>1.8642099999999999</v>
      </c>
      <c r="FO157">
        <v>1.8603499999999999</v>
      </c>
      <c r="FP157">
        <v>1.8609599999999999</v>
      </c>
      <c r="FQ157">
        <v>1.86019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-6.7009999999999996</v>
      </c>
      <c r="GH157">
        <v>0.25619999999999998</v>
      </c>
      <c r="GI157">
        <v>-4.2478098867432763</v>
      </c>
      <c r="GJ157">
        <v>-3.9744887815693084E-3</v>
      </c>
      <c r="GK157">
        <v>1.847162108954052E-6</v>
      </c>
      <c r="GL157">
        <v>-4.4217609294687878E-10</v>
      </c>
      <c r="GM157">
        <v>0.25621500000000452</v>
      </c>
      <c r="GN157">
        <v>0</v>
      </c>
      <c r="GO157">
        <v>0</v>
      </c>
      <c r="GP157">
        <v>0</v>
      </c>
      <c r="GQ157">
        <v>6</v>
      </c>
      <c r="GR157">
        <v>2080</v>
      </c>
      <c r="GS157">
        <v>4</v>
      </c>
      <c r="GT157">
        <v>32</v>
      </c>
      <c r="GU157">
        <v>43.6</v>
      </c>
      <c r="GV157">
        <v>43.7</v>
      </c>
      <c r="GW157">
        <v>2.1386699999999998</v>
      </c>
      <c r="GX157">
        <v>2.5268600000000001</v>
      </c>
      <c r="GY157">
        <v>1.4489700000000001</v>
      </c>
      <c r="GZ157">
        <v>2.323</v>
      </c>
      <c r="HA157">
        <v>1.5478499999999999</v>
      </c>
      <c r="HB157">
        <v>2.36694</v>
      </c>
      <c r="HC157">
        <v>39.0931</v>
      </c>
      <c r="HD157">
        <v>15.1652</v>
      </c>
      <c r="HE157">
        <v>18</v>
      </c>
      <c r="HF157">
        <v>508.89400000000001</v>
      </c>
      <c r="HG157">
        <v>526.80999999999995</v>
      </c>
      <c r="HH157">
        <v>31</v>
      </c>
      <c r="HI157">
        <v>34.373399999999997</v>
      </c>
      <c r="HJ157">
        <v>30.000800000000002</v>
      </c>
      <c r="HK157">
        <v>34.164200000000001</v>
      </c>
      <c r="HL157">
        <v>34.165100000000002</v>
      </c>
      <c r="HM157">
        <v>42.817</v>
      </c>
      <c r="HN157">
        <v>11.722300000000001</v>
      </c>
      <c r="HO157">
        <v>100</v>
      </c>
      <c r="HP157">
        <v>31</v>
      </c>
      <c r="HQ157">
        <v>949.95</v>
      </c>
      <c r="HR157">
        <v>36.664099999999998</v>
      </c>
      <c r="HS157">
        <v>98.647300000000001</v>
      </c>
      <c r="HT157">
        <v>97.623999999999995</v>
      </c>
    </row>
    <row r="158" spans="1:228" x14ac:dyDescent="0.2">
      <c r="A158">
        <v>143</v>
      </c>
      <c r="B158">
        <v>1675366032.5999999</v>
      </c>
      <c r="C158">
        <v>567.09999990463257</v>
      </c>
      <c r="D158" t="s">
        <v>645</v>
      </c>
      <c r="E158" t="s">
        <v>646</v>
      </c>
      <c r="F158">
        <v>4</v>
      </c>
      <c r="G158">
        <v>1675366030.5999999</v>
      </c>
      <c r="H158">
        <f t="shared" si="68"/>
        <v>2.8936703403572076E-4</v>
      </c>
      <c r="I158">
        <f t="shared" si="69"/>
        <v>0.28936703403572078</v>
      </c>
      <c r="J158">
        <f t="shared" si="70"/>
        <v>2.8971972628250482</v>
      </c>
      <c r="K158">
        <f t="shared" si="71"/>
        <v>926.15971428571436</v>
      </c>
      <c r="L158">
        <f t="shared" si="72"/>
        <v>623.7765926067085</v>
      </c>
      <c r="M158">
        <f t="shared" si="73"/>
        <v>63.24174721135433</v>
      </c>
      <c r="N158">
        <f t="shared" si="74"/>
        <v>93.898936289722158</v>
      </c>
      <c r="O158">
        <f t="shared" si="75"/>
        <v>1.6563525716800472E-2</v>
      </c>
      <c r="P158">
        <f t="shared" si="76"/>
        <v>2.7677261379906053</v>
      </c>
      <c r="Q158">
        <f t="shared" si="77"/>
        <v>1.6508653362672876E-2</v>
      </c>
      <c r="R158">
        <f t="shared" si="78"/>
        <v>1.0322823183806812E-2</v>
      </c>
      <c r="S158">
        <f t="shared" si="79"/>
        <v>226.11140826023095</v>
      </c>
      <c r="T158">
        <f t="shared" si="80"/>
        <v>35.440774776675347</v>
      </c>
      <c r="U158">
        <f t="shared" si="81"/>
        <v>34.350299999999997</v>
      </c>
      <c r="V158">
        <f t="shared" si="82"/>
        <v>5.4483026369054448</v>
      </c>
      <c r="W158">
        <f t="shared" si="83"/>
        <v>69.746035385437651</v>
      </c>
      <c r="X158">
        <f t="shared" si="84"/>
        <v>3.7518322305094549</v>
      </c>
      <c r="Y158">
        <f t="shared" si="85"/>
        <v>5.3792766997804202</v>
      </c>
      <c r="Z158">
        <f t="shared" si="86"/>
        <v>1.6964704063959899</v>
      </c>
      <c r="AA158">
        <f t="shared" si="87"/>
        <v>-12.761086200975285</v>
      </c>
      <c r="AB158">
        <f t="shared" si="88"/>
        <v>-34.1656629580716</v>
      </c>
      <c r="AC158">
        <f t="shared" si="89"/>
        <v>-2.8614985123345895</v>
      </c>
      <c r="AD158">
        <f t="shared" si="90"/>
        <v>176.32316058884948</v>
      </c>
      <c r="AE158">
        <f t="shared" si="91"/>
        <v>13.827605054801349</v>
      </c>
      <c r="AF158">
        <f t="shared" si="92"/>
        <v>0.28748822259225543</v>
      </c>
      <c r="AG158">
        <f t="shared" si="93"/>
        <v>2.8971972628250482</v>
      </c>
      <c r="AH158">
        <v>977.27846338116262</v>
      </c>
      <c r="AI158">
        <v>964.39201212121168</v>
      </c>
      <c r="AJ158">
        <v>1.7627991064359501</v>
      </c>
      <c r="AK158">
        <v>66.400829897101715</v>
      </c>
      <c r="AL158">
        <f t="shared" si="94"/>
        <v>0.28936703403572078</v>
      </c>
      <c r="AM158">
        <v>36.673619152516018</v>
      </c>
      <c r="AN158">
        <v>37.007696363636349</v>
      </c>
      <c r="AO158">
        <v>3.2510374689350488E-5</v>
      </c>
      <c r="AP158">
        <v>80.259830754641285</v>
      </c>
      <c r="AQ158">
        <v>4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47167.523071557152</v>
      </c>
      <c r="AV158">
        <f t="shared" si="98"/>
        <v>1199.995714285714</v>
      </c>
      <c r="AW158">
        <f t="shared" si="99"/>
        <v>1025.9197638654043</v>
      </c>
      <c r="AX158">
        <f t="shared" si="100"/>
        <v>0.85493618989803921</v>
      </c>
      <c r="AY158">
        <f t="shared" si="101"/>
        <v>0.18842684650321573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1675366030.5999999</v>
      </c>
      <c r="BF158">
        <v>926.15971428571436</v>
      </c>
      <c r="BG158">
        <v>943.06699999999989</v>
      </c>
      <c r="BH158">
        <v>37.005699999999997</v>
      </c>
      <c r="BI158">
        <v>36.673585714285707</v>
      </c>
      <c r="BJ158">
        <v>932.86685714285704</v>
      </c>
      <c r="BK158">
        <v>36.749499999999998</v>
      </c>
      <c r="BL158">
        <v>500.15828571428568</v>
      </c>
      <c r="BM158">
        <v>101.2851428571428</v>
      </c>
      <c r="BN158">
        <v>0.1001094285714286</v>
      </c>
      <c r="BO158">
        <v>34.12132857142857</v>
      </c>
      <c r="BP158">
        <v>34.350299999999997</v>
      </c>
      <c r="BQ158">
        <v>999.89999999999986</v>
      </c>
      <c r="BR158">
        <v>0</v>
      </c>
      <c r="BS158">
        <v>0</v>
      </c>
      <c r="BT158">
        <v>8989.2857142857138</v>
      </c>
      <c r="BU158">
        <v>0</v>
      </c>
      <c r="BV158">
        <v>115.2615714285714</v>
      </c>
      <c r="BW158">
        <v>-16.907157142857141</v>
      </c>
      <c r="BX158">
        <v>961.75014285714292</v>
      </c>
      <c r="BY158">
        <v>978.96928571428577</v>
      </c>
      <c r="BZ158">
        <v>0.33210371428571428</v>
      </c>
      <c r="CA158">
        <v>943.06699999999989</v>
      </c>
      <c r="CB158">
        <v>36.673585714285707</v>
      </c>
      <c r="CC158">
        <v>3.7481271428571432</v>
      </c>
      <c r="CD158">
        <v>3.714490000000001</v>
      </c>
      <c r="CE158">
        <v>27.787685714285711</v>
      </c>
      <c r="CF158">
        <v>27.633400000000002</v>
      </c>
      <c r="CG158">
        <v>1199.995714285714</v>
      </c>
      <c r="CH158">
        <v>0.50004371428571426</v>
      </c>
      <c r="CI158">
        <v>0.49995628571428569</v>
      </c>
      <c r="CJ158">
        <v>0</v>
      </c>
      <c r="CK158">
        <v>838.5531428571428</v>
      </c>
      <c r="CL158">
        <v>4.9990899999999998</v>
      </c>
      <c r="CM158">
        <v>8799.9028571428589</v>
      </c>
      <c r="CN158">
        <v>9557.9642857142862</v>
      </c>
      <c r="CO158">
        <v>44.963999999999999</v>
      </c>
      <c r="CP158">
        <v>47.686999999999998</v>
      </c>
      <c r="CQ158">
        <v>45.811999999999998</v>
      </c>
      <c r="CR158">
        <v>46.454999999999998</v>
      </c>
      <c r="CS158">
        <v>46.311999999999998</v>
      </c>
      <c r="CT158">
        <v>597.55285714285708</v>
      </c>
      <c r="CU158">
        <v>597.44714285714304</v>
      </c>
      <c r="CV158">
        <v>0</v>
      </c>
      <c r="CW158">
        <v>1675366050.7</v>
      </c>
      <c r="CX158">
        <v>0</v>
      </c>
      <c r="CY158">
        <v>1675363412.5999999</v>
      </c>
      <c r="CZ158" t="s">
        <v>356</v>
      </c>
      <c r="DA158">
        <v>1675363412.5999999</v>
      </c>
      <c r="DB158">
        <v>1675363407.5999999</v>
      </c>
      <c r="DC158">
        <v>2</v>
      </c>
      <c r="DD158">
        <v>-0.36699999999999999</v>
      </c>
      <c r="DE158">
        <v>-1.9E-2</v>
      </c>
      <c r="DF158">
        <v>-5.625</v>
      </c>
      <c r="DG158">
        <v>0.25600000000000001</v>
      </c>
      <c r="DH158">
        <v>415</v>
      </c>
      <c r="DI158">
        <v>35</v>
      </c>
      <c r="DJ158">
        <v>0.26</v>
      </c>
      <c r="DK158">
        <v>0.03</v>
      </c>
      <c r="DL158">
        <v>-16.858302439024389</v>
      </c>
      <c r="DM158">
        <v>-0.72515331010454276</v>
      </c>
      <c r="DN158">
        <v>9.5531587134270235E-2</v>
      </c>
      <c r="DO158">
        <v>0</v>
      </c>
      <c r="DP158">
        <v>0.32993004878048782</v>
      </c>
      <c r="DQ158">
        <v>3.1133937282230659E-3</v>
      </c>
      <c r="DR158">
        <v>1.494285847066222E-3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2.9469500000000002</v>
      </c>
      <c r="EB158">
        <v>2.62358</v>
      </c>
      <c r="EC158">
        <v>0.17863100000000001</v>
      </c>
      <c r="ED158">
        <v>0.178592</v>
      </c>
      <c r="EE158">
        <v>0.147202</v>
      </c>
      <c r="EF158">
        <v>0.14496600000000001</v>
      </c>
      <c r="EG158">
        <v>24705.1</v>
      </c>
      <c r="EH158">
        <v>25118.3</v>
      </c>
      <c r="EI158">
        <v>27992.6</v>
      </c>
      <c r="EJ158">
        <v>29444.6</v>
      </c>
      <c r="EK158">
        <v>32857</v>
      </c>
      <c r="EL158">
        <v>34971.4</v>
      </c>
      <c r="EM158">
        <v>39519.1</v>
      </c>
      <c r="EN158">
        <v>42106.9</v>
      </c>
      <c r="EO158">
        <v>1.9468300000000001</v>
      </c>
      <c r="EP158">
        <v>1.9100999999999999</v>
      </c>
      <c r="EQ158">
        <v>0.116289</v>
      </c>
      <c r="ER158">
        <v>0</v>
      </c>
      <c r="ES158">
        <v>32.4666</v>
      </c>
      <c r="ET158">
        <v>999.9</v>
      </c>
      <c r="EU158">
        <v>73.3</v>
      </c>
      <c r="EV158">
        <v>34.299999999999997</v>
      </c>
      <c r="EW158">
        <v>39.320099999999996</v>
      </c>
      <c r="EX158">
        <v>56.85</v>
      </c>
      <c r="EY158">
        <v>2.69631</v>
      </c>
      <c r="EZ158">
        <v>1</v>
      </c>
      <c r="FA158">
        <v>0.55271800000000004</v>
      </c>
      <c r="FB158">
        <v>0.91707499999999997</v>
      </c>
      <c r="FC158">
        <v>20.2683</v>
      </c>
      <c r="FD158">
        <v>5.2181899999999999</v>
      </c>
      <c r="FE158">
        <v>12.0099</v>
      </c>
      <c r="FF158">
        <v>4.9862000000000002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1.8621799999999999</v>
      </c>
      <c r="FN158">
        <v>1.8642300000000001</v>
      </c>
      <c r="FO158">
        <v>1.8603499999999999</v>
      </c>
      <c r="FP158">
        <v>1.8609599999999999</v>
      </c>
      <c r="FQ158">
        <v>1.8601799999999999</v>
      </c>
      <c r="FR158">
        <v>1.86188</v>
      </c>
      <c r="FS158">
        <v>1.85846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-6.7119999999999997</v>
      </c>
      <c r="GH158">
        <v>0.25619999999999998</v>
      </c>
      <c r="GI158">
        <v>-4.2478098867432763</v>
      </c>
      <c r="GJ158">
        <v>-3.9744887815693084E-3</v>
      </c>
      <c r="GK158">
        <v>1.847162108954052E-6</v>
      </c>
      <c r="GL158">
        <v>-4.4217609294687878E-10</v>
      </c>
      <c r="GM158">
        <v>0.25621500000000452</v>
      </c>
      <c r="GN158">
        <v>0</v>
      </c>
      <c r="GO158">
        <v>0</v>
      </c>
      <c r="GP158">
        <v>0</v>
      </c>
      <c r="GQ158">
        <v>6</v>
      </c>
      <c r="GR158">
        <v>2080</v>
      </c>
      <c r="GS158">
        <v>4</v>
      </c>
      <c r="GT158">
        <v>32</v>
      </c>
      <c r="GU158">
        <v>43.7</v>
      </c>
      <c r="GV158">
        <v>43.8</v>
      </c>
      <c r="GW158">
        <v>2.1508799999999999</v>
      </c>
      <c r="GX158">
        <v>2.5427200000000001</v>
      </c>
      <c r="GY158">
        <v>1.4489700000000001</v>
      </c>
      <c r="GZ158">
        <v>2.323</v>
      </c>
      <c r="HA158">
        <v>1.5478499999999999</v>
      </c>
      <c r="HB158">
        <v>2.2338900000000002</v>
      </c>
      <c r="HC158">
        <v>39.0931</v>
      </c>
      <c r="HD158">
        <v>15.1302</v>
      </c>
      <c r="HE158">
        <v>18</v>
      </c>
      <c r="HF158">
        <v>508.79399999999998</v>
      </c>
      <c r="HG158">
        <v>526.82600000000002</v>
      </c>
      <c r="HH158">
        <v>31.0001</v>
      </c>
      <c r="HI158">
        <v>34.378300000000003</v>
      </c>
      <c r="HJ158">
        <v>30.000699999999998</v>
      </c>
      <c r="HK158">
        <v>34.170299999999997</v>
      </c>
      <c r="HL158">
        <v>34.171199999999999</v>
      </c>
      <c r="HM158">
        <v>43.0657</v>
      </c>
      <c r="HN158">
        <v>11.722300000000001</v>
      </c>
      <c r="HO158">
        <v>100</v>
      </c>
      <c r="HP158">
        <v>31</v>
      </c>
      <c r="HQ158">
        <v>956.62699999999995</v>
      </c>
      <c r="HR158">
        <v>36.664099999999998</v>
      </c>
      <c r="HS158">
        <v>98.647300000000001</v>
      </c>
      <c r="HT158">
        <v>97.622900000000001</v>
      </c>
    </row>
    <row r="159" spans="1:228" x14ac:dyDescent="0.2">
      <c r="A159">
        <v>144</v>
      </c>
      <c r="B159">
        <v>1675366036.5999999</v>
      </c>
      <c r="C159">
        <v>571.09999990463257</v>
      </c>
      <c r="D159" t="s">
        <v>647</v>
      </c>
      <c r="E159" t="s">
        <v>648</v>
      </c>
      <c r="F159">
        <v>4</v>
      </c>
      <c r="G159">
        <v>1675366034.2874999</v>
      </c>
      <c r="H159">
        <f t="shared" si="68"/>
        <v>2.9090632896307554E-4</v>
      </c>
      <c r="I159">
        <f t="shared" si="69"/>
        <v>0.29090632896307556</v>
      </c>
      <c r="J159">
        <f t="shared" si="70"/>
        <v>3.0676000130840282</v>
      </c>
      <c r="K159">
        <f t="shared" si="71"/>
        <v>932.31275000000005</v>
      </c>
      <c r="L159">
        <f t="shared" si="72"/>
        <v>615.08054096455896</v>
      </c>
      <c r="M159">
        <f t="shared" si="73"/>
        <v>62.359240653282164</v>
      </c>
      <c r="N159">
        <f t="shared" si="74"/>
        <v>94.521467140224871</v>
      </c>
      <c r="O159">
        <f t="shared" si="75"/>
        <v>1.6654563932040397E-2</v>
      </c>
      <c r="P159">
        <f t="shared" si="76"/>
        <v>2.7658657812278542</v>
      </c>
      <c r="Q159">
        <f t="shared" si="77"/>
        <v>1.6599050640580846E-2</v>
      </c>
      <c r="R159">
        <f t="shared" si="78"/>
        <v>1.0379378796257313E-2</v>
      </c>
      <c r="S159">
        <f t="shared" si="79"/>
        <v>226.11203729023848</v>
      </c>
      <c r="T159">
        <f t="shared" si="80"/>
        <v>35.440112502690823</v>
      </c>
      <c r="U159">
        <f t="shared" si="81"/>
        <v>34.350349999999999</v>
      </c>
      <c r="V159">
        <f t="shared" si="82"/>
        <v>5.4483177936503679</v>
      </c>
      <c r="W159">
        <f t="shared" si="83"/>
        <v>69.75586685402601</v>
      </c>
      <c r="X159">
        <f t="shared" si="84"/>
        <v>3.7521381582764888</v>
      </c>
      <c r="Y159">
        <f t="shared" si="85"/>
        <v>5.3789571078349114</v>
      </c>
      <c r="Z159">
        <f t="shared" si="86"/>
        <v>1.6961796353738792</v>
      </c>
      <c r="AA159">
        <f t="shared" si="87"/>
        <v>-12.828969107271631</v>
      </c>
      <c r="AB159">
        <f t="shared" si="88"/>
        <v>-34.309119298087126</v>
      </c>
      <c r="AC159">
        <f t="shared" si="89"/>
        <v>-2.8754320041504844</v>
      </c>
      <c r="AD159">
        <f t="shared" si="90"/>
        <v>176.09851688072922</v>
      </c>
      <c r="AE159">
        <f t="shared" si="91"/>
        <v>13.741170933758355</v>
      </c>
      <c r="AF159">
        <f t="shared" si="92"/>
        <v>0.29029437579179129</v>
      </c>
      <c r="AG159">
        <f t="shared" si="93"/>
        <v>3.0676000130840282</v>
      </c>
      <c r="AH159">
        <v>984.08817937244396</v>
      </c>
      <c r="AI159">
        <v>971.25040606060622</v>
      </c>
      <c r="AJ159">
        <v>1.7128317370591319</v>
      </c>
      <c r="AK159">
        <v>66.400829897101715</v>
      </c>
      <c r="AL159">
        <f t="shared" si="94"/>
        <v>0.29090632896307556</v>
      </c>
      <c r="AM159">
        <v>36.673767136082333</v>
      </c>
      <c r="AN159">
        <v>37.009050909090902</v>
      </c>
      <c r="AO159">
        <v>1.3135726286696799E-4</v>
      </c>
      <c r="AP159">
        <v>80.259830754641285</v>
      </c>
      <c r="AQ159">
        <v>4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47116.674730822459</v>
      </c>
      <c r="AV159">
        <f t="shared" si="98"/>
        <v>1199.99875</v>
      </c>
      <c r="AW159">
        <f t="shared" si="99"/>
        <v>1025.9223887514188</v>
      </c>
      <c r="AX159">
        <f t="shared" si="100"/>
        <v>0.85493621451807256</v>
      </c>
      <c r="AY159">
        <f t="shared" si="101"/>
        <v>0.18842689401988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1675366034.2874999</v>
      </c>
      <c r="BF159">
        <v>932.31275000000005</v>
      </c>
      <c r="BG159">
        <v>949.1244999999999</v>
      </c>
      <c r="BH159">
        <v>37.009225000000001</v>
      </c>
      <c r="BI159">
        <v>36.673812499999997</v>
      </c>
      <c r="BJ159">
        <v>939.03025000000002</v>
      </c>
      <c r="BK159">
        <v>36.753025000000001</v>
      </c>
      <c r="BL159">
        <v>500.07225000000011</v>
      </c>
      <c r="BM159">
        <v>101.28387499999999</v>
      </c>
      <c r="BN159">
        <v>9.9986949999999991E-2</v>
      </c>
      <c r="BO159">
        <v>34.120262500000003</v>
      </c>
      <c r="BP159">
        <v>34.350349999999999</v>
      </c>
      <c r="BQ159">
        <v>999.9</v>
      </c>
      <c r="BR159">
        <v>0</v>
      </c>
      <c r="BS159">
        <v>0</v>
      </c>
      <c r="BT159">
        <v>8979.5324999999993</v>
      </c>
      <c r="BU159">
        <v>0</v>
      </c>
      <c r="BV159">
        <v>146.11737500000001</v>
      </c>
      <c r="BW159">
        <v>-16.811599999999999</v>
      </c>
      <c r="BX159">
        <v>968.14312500000005</v>
      </c>
      <c r="BY159">
        <v>985.25762499999996</v>
      </c>
      <c r="BZ159">
        <v>0.33541162499999999</v>
      </c>
      <c r="CA159">
        <v>949.1244999999999</v>
      </c>
      <c r="CB159">
        <v>36.673812499999997</v>
      </c>
      <c r="CC159">
        <v>3.74843875</v>
      </c>
      <c r="CD159">
        <v>3.7144699999999999</v>
      </c>
      <c r="CE159">
        <v>27.789124999999999</v>
      </c>
      <c r="CF159">
        <v>27.633312499999999</v>
      </c>
      <c r="CG159">
        <v>1199.99875</v>
      </c>
      <c r="CH159">
        <v>0.50004387500000003</v>
      </c>
      <c r="CI159">
        <v>0.49995612499999997</v>
      </c>
      <c r="CJ159">
        <v>0</v>
      </c>
      <c r="CK159">
        <v>838.43612499999995</v>
      </c>
      <c r="CL159">
        <v>4.9990899999999998</v>
      </c>
      <c r="CM159">
        <v>8799.3537500000002</v>
      </c>
      <c r="CN159">
        <v>9557.9962500000001</v>
      </c>
      <c r="CO159">
        <v>45</v>
      </c>
      <c r="CP159">
        <v>47.686999999999998</v>
      </c>
      <c r="CQ159">
        <v>45.811999999999998</v>
      </c>
      <c r="CR159">
        <v>46.5</v>
      </c>
      <c r="CS159">
        <v>46.311999999999998</v>
      </c>
      <c r="CT159">
        <v>597.55250000000001</v>
      </c>
      <c r="CU159">
        <v>597.44875000000002</v>
      </c>
      <c r="CV159">
        <v>0</v>
      </c>
      <c r="CW159">
        <v>1675366054.9000001</v>
      </c>
      <c r="CX159">
        <v>0</v>
      </c>
      <c r="CY159">
        <v>1675363412.5999999</v>
      </c>
      <c r="CZ159" t="s">
        <v>356</v>
      </c>
      <c r="DA159">
        <v>1675363412.5999999</v>
      </c>
      <c r="DB159">
        <v>1675363407.5999999</v>
      </c>
      <c r="DC159">
        <v>2</v>
      </c>
      <c r="DD159">
        <v>-0.36699999999999999</v>
      </c>
      <c r="DE159">
        <v>-1.9E-2</v>
      </c>
      <c r="DF159">
        <v>-5.625</v>
      </c>
      <c r="DG159">
        <v>0.25600000000000001</v>
      </c>
      <c r="DH159">
        <v>415</v>
      </c>
      <c r="DI159">
        <v>35</v>
      </c>
      <c r="DJ159">
        <v>0.26</v>
      </c>
      <c r="DK159">
        <v>0.03</v>
      </c>
      <c r="DL159">
        <v>-16.870031707317072</v>
      </c>
      <c r="DM159">
        <v>-0.21555679442510381</v>
      </c>
      <c r="DN159">
        <v>8.1342511127929257E-2</v>
      </c>
      <c r="DO159">
        <v>0</v>
      </c>
      <c r="DP159">
        <v>0.33083814634146341</v>
      </c>
      <c r="DQ159">
        <v>2.0547595818815802E-2</v>
      </c>
      <c r="DR159">
        <v>2.6286149237970502E-3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2.9468000000000001</v>
      </c>
      <c r="EB159">
        <v>2.6238700000000001</v>
      </c>
      <c r="EC159">
        <v>0.179448</v>
      </c>
      <c r="ED159">
        <v>0.179398</v>
      </c>
      <c r="EE159">
        <v>0.14721300000000001</v>
      </c>
      <c r="EF159">
        <v>0.14496899999999999</v>
      </c>
      <c r="EG159">
        <v>24680.3</v>
      </c>
      <c r="EH159">
        <v>25093.1</v>
      </c>
      <c r="EI159">
        <v>27992.400000000001</v>
      </c>
      <c r="EJ159">
        <v>29444</v>
      </c>
      <c r="EK159">
        <v>32856.800000000003</v>
      </c>
      <c r="EL159">
        <v>34970.9</v>
      </c>
      <c r="EM159">
        <v>39519.4</v>
      </c>
      <c r="EN159">
        <v>42106.400000000001</v>
      </c>
      <c r="EO159">
        <v>1.94675</v>
      </c>
      <c r="EP159">
        <v>1.91</v>
      </c>
      <c r="EQ159">
        <v>0.116713</v>
      </c>
      <c r="ER159">
        <v>0</v>
      </c>
      <c r="ES159">
        <v>32.4587</v>
      </c>
      <c r="ET159">
        <v>999.9</v>
      </c>
      <c r="EU159">
        <v>73.3</v>
      </c>
      <c r="EV159">
        <v>34.299999999999997</v>
      </c>
      <c r="EW159">
        <v>39.318100000000001</v>
      </c>
      <c r="EX159">
        <v>57</v>
      </c>
      <c r="EY159">
        <v>2.1234000000000002</v>
      </c>
      <c r="EZ159">
        <v>1</v>
      </c>
      <c r="FA159">
        <v>0.55315800000000004</v>
      </c>
      <c r="FB159">
        <v>0.91688400000000003</v>
      </c>
      <c r="FC159">
        <v>20.2681</v>
      </c>
      <c r="FD159">
        <v>5.2181899999999999</v>
      </c>
      <c r="FE159">
        <v>12.0099</v>
      </c>
      <c r="FF159">
        <v>4.9860499999999996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1.86582</v>
      </c>
      <c r="FM159">
        <v>1.8621799999999999</v>
      </c>
      <c r="FN159">
        <v>1.8642300000000001</v>
      </c>
      <c r="FO159">
        <v>1.8603499999999999</v>
      </c>
      <c r="FP159">
        <v>1.8609599999999999</v>
      </c>
      <c r="FQ159">
        <v>1.8601799999999999</v>
      </c>
      <c r="FR159">
        <v>1.86188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-6.7240000000000002</v>
      </c>
      <c r="GH159">
        <v>0.25619999999999998</v>
      </c>
      <c r="GI159">
        <v>-4.2478098867432763</v>
      </c>
      <c r="GJ159">
        <v>-3.9744887815693084E-3</v>
      </c>
      <c r="GK159">
        <v>1.847162108954052E-6</v>
      </c>
      <c r="GL159">
        <v>-4.4217609294687878E-10</v>
      </c>
      <c r="GM159">
        <v>0.25621500000000452</v>
      </c>
      <c r="GN159">
        <v>0</v>
      </c>
      <c r="GO159">
        <v>0</v>
      </c>
      <c r="GP159">
        <v>0</v>
      </c>
      <c r="GQ159">
        <v>6</v>
      </c>
      <c r="GR159">
        <v>2080</v>
      </c>
      <c r="GS159">
        <v>4</v>
      </c>
      <c r="GT159">
        <v>32</v>
      </c>
      <c r="GU159">
        <v>43.7</v>
      </c>
      <c r="GV159">
        <v>43.8</v>
      </c>
      <c r="GW159">
        <v>2.16431</v>
      </c>
      <c r="GX159">
        <v>2.5354000000000001</v>
      </c>
      <c r="GY159">
        <v>1.4489700000000001</v>
      </c>
      <c r="GZ159">
        <v>2.323</v>
      </c>
      <c r="HA159">
        <v>1.5478499999999999</v>
      </c>
      <c r="HB159">
        <v>2.3718300000000001</v>
      </c>
      <c r="HC159">
        <v>39.0931</v>
      </c>
      <c r="HD159">
        <v>15.1477</v>
      </c>
      <c r="HE159">
        <v>18</v>
      </c>
      <c r="HF159">
        <v>508.78699999999998</v>
      </c>
      <c r="HG159">
        <v>526.79100000000005</v>
      </c>
      <c r="HH159">
        <v>31</v>
      </c>
      <c r="HI159">
        <v>34.384500000000003</v>
      </c>
      <c r="HJ159">
        <v>30.000699999999998</v>
      </c>
      <c r="HK159">
        <v>34.175800000000002</v>
      </c>
      <c r="HL159">
        <v>34.175899999999999</v>
      </c>
      <c r="HM159">
        <v>43.317900000000002</v>
      </c>
      <c r="HN159">
        <v>11.722300000000001</v>
      </c>
      <c r="HO159">
        <v>100</v>
      </c>
      <c r="HP159">
        <v>31</v>
      </c>
      <c r="HQ159">
        <v>963.30600000000004</v>
      </c>
      <c r="HR159">
        <v>36.664099999999998</v>
      </c>
      <c r="HS159">
        <v>98.647400000000005</v>
      </c>
      <c r="HT159">
        <v>97.621399999999994</v>
      </c>
    </row>
    <row r="160" spans="1:228" x14ac:dyDescent="0.2">
      <c r="A160">
        <v>145</v>
      </c>
      <c r="B160">
        <v>1675366040.5999999</v>
      </c>
      <c r="C160">
        <v>575.09999990463257</v>
      </c>
      <c r="D160" t="s">
        <v>649</v>
      </c>
      <c r="E160" t="s">
        <v>650</v>
      </c>
      <c r="F160">
        <v>4</v>
      </c>
      <c r="G160">
        <v>1675366038.5999999</v>
      </c>
      <c r="H160">
        <f t="shared" si="68"/>
        <v>2.91208108782215E-4</v>
      </c>
      <c r="I160">
        <f t="shared" si="69"/>
        <v>0.29120810878221498</v>
      </c>
      <c r="J160">
        <f t="shared" si="70"/>
        <v>2.7780412766644358</v>
      </c>
      <c r="K160">
        <f t="shared" si="71"/>
        <v>939.5264285714286</v>
      </c>
      <c r="L160">
        <f t="shared" si="72"/>
        <v>650.34924823897154</v>
      </c>
      <c r="M160">
        <f t="shared" si="73"/>
        <v>65.935056801711553</v>
      </c>
      <c r="N160">
        <f t="shared" si="74"/>
        <v>95.253017670597174</v>
      </c>
      <c r="O160">
        <f t="shared" si="75"/>
        <v>1.6699281769432171E-2</v>
      </c>
      <c r="P160">
        <f t="shared" si="76"/>
        <v>2.7717097845562666</v>
      </c>
      <c r="Q160">
        <f t="shared" si="77"/>
        <v>1.6643587759810296E-2</v>
      </c>
      <c r="R160">
        <f t="shared" si="78"/>
        <v>1.0407230673339709E-2</v>
      </c>
      <c r="S160">
        <f t="shared" si="79"/>
        <v>226.111284365232</v>
      </c>
      <c r="T160">
        <f t="shared" si="80"/>
        <v>35.435511092391039</v>
      </c>
      <c r="U160">
        <f t="shared" si="81"/>
        <v>34.341742857142847</v>
      </c>
      <c r="V160">
        <f t="shared" si="82"/>
        <v>5.4457092082271981</v>
      </c>
      <c r="W160">
        <f t="shared" si="83"/>
        <v>69.766233398769884</v>
      </c>
      <c r="X160">
        <f t="shared" si="84"/>
        <v>3.7522883338945618</v>
      </c>
      <c r="Y160">
        <f t="shared" si="85"/>
        <v>5.378373105578496</v>
      </c>
      <c r="Z160">
        <f t="shared" si="86"/>
        <v>1.6934208743326362</v>
      </c>
      <c r="AA160">
        <f t="shared" si="87"/>
        <v>-12.842277597295682</v>
      </c>
      <c r="AB160">
        <f t="shared" si="88"/>
        <v>-33.386577943344996</v>
      </c>
      <c r="AC160">
        <f t="shared" si="89"/>
        <v>-2.7920706349250843</v>
      </c>
      <c r="AD160">
        <f t="shared" si="90"/>
        <v>177.0903581896662</v>
      </c>
      <c r="AE160">
        <f t="shared" si="91"/>
        <v>13.818056330148565</v>
      </c>
      <c r="AF160">
        <f t="shared" si="92"/>
        <v>0.28966444781212281</v>
      </c>
      <c r="AG160">
        <f t="shared" si="93"/>
        <v>2.7780412766644358</v>
      </c>
      <c r="AH160">
        <v>991.01860266825975</v>
      </c>
      <c r="AI160">
        <v>978.28447878787892</v>
      </c>
      <c r="AJ160">
        <v>1.761933351301747</v>
      </c>
      <c r="AK160">
        <v>66.400829897101715</v>
      </c>
      <c r="AL160">
        <f t="shared" si="94"/>
        <v>0.29120810878221498</v>
      </c>
      <c r="AM160">
        <v>36.674500256342597</v>
      </c>
      <c r="AN160">
        <v>37.010927272727272</v>
      </c>
      <c r="AO160">
        <v>-1.4249303091651041E-7</v>
      </c>
      <c r="AP160">
        <v>80.259830754641285</v>
      </c>
      <c r="AQ160">
        <v>4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47277.253892661982</v>
      </c>
      <c r="AV160">
        <f t="shared" si="98"/>
        <v>1199.995714285714</v>
      </c>
      <c r="AW160">
        <f t="shared" si="99"/>
        <v>1025.9196996711046</v>
      </c>
      <c r="AX160">
        <f t="shared" si="100"/>
        <v>0.85493613640259825</v>
      </c>
      <c r="AY160">
        <f t="shared" si="101"/>
        <v>0.18842674325701453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1675366038.5999999</v>
      </c>
      <c r="BF160">
        <v>939.5264285714286</v>
      </c>
      <c r="BG160">
        <v>956.43014285714276</v>
      </c>
      <c r="BH160">
        <v>37.010628571428569</v>
      </c>
      <c r="BI160">
        <v>36.675985714285723</v>
      </c>
      <c r="BJ160">
        <v>946.25600000000009</v>
      </c>
      <c r="BK160">
        <v>36.754414285714283</v>
      </c>
      <c r="BL160">
        <v>500.13400000000001</v>
      </c>
      <c r="BM160">
        <v>101.28400000000001</v>
      </c>
      <c r="BN160">
        <v>0.1000747571428571</v>
      </c>
      <c r="BO160">
        <v>34.118314285714277</v>
      </c>
      <c r="BP160">
        <v>34.341742857142847</v>
      </c>
      <c r="BQ160">
        <v>999.89999999999986</v>
      </c>
      <c r="BR160">
        <v>0</v>
      </c>
      <c r="BS160">
        <v>0</v>
      </c>
      <c r="BT160">
        <v>9010.5342857142859</v>
      </c>
      <c r="BU160">
        <v>0</v>
      </c>
      <c r="BV160">
        <v>227.95657142857141</v>
      </c>
      <c r="BW160">
        <v>-16.903671428571421</v>
      </c>
      <c r="BX160">
        <v>975.63528571428583</v>
      </c>
      <c r="BY160">
        <v>992.84371428571433</v>
      </c>
      <c r="BZ160">
        <v>0.33465471428571419</v>
      </c>
      <c r="CA160">
        <v>956.43014285714276</v>
      </c>
      <c r="CB160">
        <v>36.675985714285723</v>
      </c>
      <c r="CC160">
        <v>3.7485757142857139</v>
      </c>
      <c r="CD160">
        <v>3.7146814285714278</v>
      </c>
      <c r="CE160">
        <v>27.789757142857141</v>
      </c>
      <c r="CF160">
        <v>27.634285714285721</v>
      </c>
      <c r="CG160">
        <v>1199.995714285714</v>
      </c>
      <c r="CH160">
        <v>0.5000460000000001</v>
      </c>
      <c r="CI160">
        <v>0.4999539999999999</v>
      </c>
      <c r="CJ160">
        <v>0</v>
      </c>
      <c r="CK160">
        <v>838.13185714285726</v>
      </c>
      <c r="CL160">
        <v>4.9990899999999998</v>
      </c>
      <c r="CM160">
        <v>8799.238571428572</v>
      </c>
      <c r="CN160">
        <v>9557.9842857142849</v>
      </c>
      <c r="CO160">
        <v>45</v>
      </c>
      <c r="CP160">
        <v>47.696000000000012</v>
      </c>
      <c r="CQ160">
        <v>45.811999999999998</v>
      </c>
      <c r="CR160">
        <v>46.5</v>
      </c>
      <c r="CS160">
        <v>46.311999999999998</v>
      </c>
      <c r="CT160">
        <v>597.5557142857142</v>
      </c>
      <c r="CU160">
        <v>597.4457142857143</v>
      </c>
      <c r="CV160">
        <v>0</v>
      </c>
      <c r="CW160">
        <v>1675366059.0999999</v>
      </c>
      <c r="CX160">
        <v>0</v>
      </c>
      <c r="CY160">
        <v>1675363412.5999999</v>
      </c>
      <c r="CZ160" t="s">
        <v>356</v>
      </c>
      <c r="DA160">
        <v>1675363412.5999999</v>
      </c>
      <c r="DB160">
        <v>1675363407.5999999</v>
      </c>
      <c r="DC160">
        <v>2</v>
      </c>
      <c r="DD160">
        <v>-0.36699999999999999</v>
      </c>
      <c r="DE160">
        <v>-1.9E-2</v>
      </c>
      <c r="DF160">
        <v>-5.625</v>
      </c>
      <c r="DG160">
        <v>0.25600000000000001</v>
      </c>
      <c r="DH160">
        <v>415</v>
      </c>
      <c r="DI160">
        <v>35</v>
      </c>
      <c r="DJ160">
        <v>0.26</v>
      </c>
      <c r="DK160">
        <v>0.03</v>
      </c>
      <c r="DL160">
        <v>-16.87990487804878</v>
      </c>
      <c r="DM160">
        <v>3.819512195118769E-2</v>
      </c>
      <c r="DN160">
        <v>7.8945170695899042E-2</v>
      </c>
      <c r="DO160">
        <v>1</v>
      </c>
      <c r="DP160">
        <v>0.33207073170731699</v>
      </c>
      <c r="DQ160">
        <v>2.3677442508710459E-2</v>
      </c>
      <c r="DR160">
        <v>2.869002843892444E-3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357</v>
      </c>
      <c r="EA160">
        <v>2.9466199999999998</v>
      </c>
      <c r="EB160">
        <v>2.6237900000000001</v>
      </c>
      <c r="EC160">
        <v>0.18028</v>
      </c>
      <c r="ED160">
        <v>0.18024699999999999</v>
      </c>
      <c r="EE160">
        <v>0.147204</v>
      </c>
      <c r="EF160">
        <v>0.14497199999999999</v>
      </c>
      <c r="EG160">
        <v>24654.799999999999</v>
      </c>
      <c r="EH160">
        <v>25066.9</v>
      </c>
      <c r="EI160">
        <v>27992</v>
      </c>
      <c r="EJ160">
        <v>29444</v>
      </c>
      <c r="EK160">
        <v>32856.1</v>
      </c>
      <c r="EL160">
        <v>34970.400000000001</v>
      </c>
      <c r="EM160">
        <v>39518.1</v>
      </c>
      <c r="EN160">
        <v>42106</v>
      </c>
      <c r="EO160">
        <v>1.94685</v>
      </c>
      <c r="EP160">
        <v>1.9097999999999999</v>
      </c>
      <c r="EQ160">
        <v>0.116732</v>
      </c>
      <c r="ER160">
        <v>0</v>
      </c>
      <c r="ES160">
        <v>32.450099999999999</v>
      </c>
      <c r="ET160">
        <v>999.9</v>
      </c>
      <c r="EU160">
        <v>73.3</v>
      </c>
      <c r="EV160">
        <v>34.299999999999997</v>
      </c>
      <c r="EW160">
        <v>39.320999999999998</v>
      </c>
      <c r="EX160">
        <v>57.33</v>
      </c>
      <c r="EY160">
        <v>2.7844500000000001</v>
      </c>
      <c r="EZ160">
        <v>1</v>
      </c>
      <c r="FA160">
        <v>0.55355900000000002</v>
      </c>
      <c r="FB160">
        <v>0.91785099999999997</v>
      </c>
      <c r="FC160">
        <v>20.2682</v>
      </c>
      <c r="FD160">
        <v>5.2181899999999999</v>
      </c>
      <c r="FE160">
        <v>12.0099</v>
      </c>
      <c r="FF160">
        <v>4.9861500000000003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1.8642099999999999</v>
      </c>
      <c r="FO160">
        <v>1.8603499999999999</v>
      </c>
      <c r="FP160">
        <v>1.86097</v>
      </c>
      <c r="FQ160">
        <v>1.8602000000000001</v>
      </c>
      <c r="FR160">
        <v>1.86188</v>
      </c>
      <c r="FS160">
        <v>1.8584799999999999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-6.7350000000000003</v>
      </c>
      <c r="GH160">
        <v>0.25619999999999998</v>
      </c>
      <c r="GI160">
        <v>-4.2478098867432763</v>
      </c>
      <c r="GJ160">
        <v>-3.9744887815693084E-3</v>
      </c>
      <c r="GK160">
        <v>1.847162108954052E-6</v>
      </c>
      <c r="GL160">
        <v>-4.4217609294687878E-10</v>
      </c>
      <c r="GM160">
        <v>0.25621500000000452</v>
      </c>
      <c r="GN160">
        <v>0</v>
      </c>
      <c r="GO160">
        <v>0</v>
      </c>
      <c r="GP160">
        <v>0</v>
      </c>
      <c r="GQ160">
        <v>6</v>
      </c>
      <c r="GR160">
        <v>2080</v>
      </c>
      <c r="GS160">
        <v>4</v>
      </c>
      <c r="GT160">
        <v>32</v>
      </c>
      <c r="GU160">
        <v>43.8</v>
      </c>
      <c r="GV160">
        <v>43.9</v>
      </c>
      <c r="GW160">
        <v>2.1752899999999999</v>
      </c>
      <c r="GX160">
        <v>2.5293000000000001</v>
      </c>
      <c r="GY160">
        <v>1.4489700000000001</v>
      </c>
      <c r="GZ160">
        <v>2.323</v>
      </c>
      <c r="HA160">
        <v>1.5478499999999999</v>
      </c>
      <c r="HB160">
        <v>2.3767100000000001</v>
      </c>
      <c r="HC160">
        <v>39.0931</v>
      </c>
      <c r="HD160">
        <v>15.1652</v>
      </c>
      <c r="HE160">
        <v>18</v>
      </c>
      <c r="HF160">
        <v>508.89400000000001</v>
      </c>
      <c r="HG160">
        <v>526.69600000000003</v>
      </c>
      <c r="HH160">
        <v>31.0002</v>
      </c>
      <c r="HI160">
        <v>34.389200000000002</v>
      </c>
      <c r="HJ160">
        <v>30.000599999999999</v>
      </c>
      <c r="HK160">
        <v>34.181100000000001</v>
      </c>
      <c r="HL160">
        <v>34.182000000000002</v>
      </c>
      <c r="HM160">
        <v>43.555900000000001</v>
      </c>
      <c r="HN160">
        <v>11.722300000000001</v>
      </c>
      <c r="HO160">
        <v>100</v>
      </c>
      <c r="HP160">
        <v>31</v>
      </c>
      <c r="HQ160">
        <v>969.98599999999999</v>
      </c>
      <c r="HR160">
        <v>36.664099999999998</v>
      </c>
      <c r="HS160">
        <v>98.644999999999996</v>
      </c>
      <c r="HT160">
        <v>97.620800000000003</v>
      </c>
    </row>
    <row r="161" spans="1:228" x14ac:dyDescent="0.2">
      <c r="A161">
        <v>146</v>
      </c>
      <c r="B161">
        <v>1675366044.5999999</v>
      </c>
      <c r="C161">
        <v>579.09999990463257</v>
      </c>
      <c r="D161" t="s">
        <v>651</v>
      </c>
      <c r="E161" t="s">
        <v>652</v>
      </c>
      <c r="F161">
        <v>4</v>
      </c>
      <c r="G161">
        <v>1675366042.2874999</v>
      </c>
      <c r="H161">
        <f t="shared" si="68"/>
        <v>2.8839975857884183E-4</v>
      </c>
      <c r="I161">
        <f t="shared" si="69"/>
        <v>0.28839975857884181</v>
      </c>
      <c r="J161">
        <f t="shared" si="70"/>
        <v>2.9806917515844518</v>
      </c>
      <c r="K161">
        <f t="shared" si="71"/>
        <v>945.74024999999995</v>
      </c>
      <c r="L161">
        <f t="shared" si="72"/>
        <v>634.20033867488519</v>
      </c>
      <c r="M161">
        <f t="shared" si="73"/>
        <v>64.297480913674207</v>
      </c>
      <c r="N161">
        <f t="shared" si="74"/>
        <v>95.882502681603412</v>
      </c>
      <c r="O161">
        <f t="shared" si="75"/>
        <v>1.6525045438262616E-2</v>
      </c>
      <c r="P161">
        <f t="shared" si="76"/>
        <v>2.767040283719806</v>
      </c>
      <c r="Q161">
        <f t="shared" si="77"/>
        <v>1.6470413802717337E-2</v>
      </c>
      <c r="R161">
        <f t="shared" si="78"/>
        <v>1.0298901929157642E-2</v>
      </c>
      <c r="S161">
        <f t="shared" si="79"/>
        <v>226.11298004023772</v>
      </c>
      <c r="T161">
        <f t="shared" si="80"/>
        <v>35.441134302264082</v>
      </c>
      <c r="U161">
        <f t="shared" si="81"/>
        <v>34.345637500000002</v>
      </c>
      <c r="V161">
        <f t="shared" si="82"/>
        <v>5.4468894315285876</v>
      </c>
      <c r="W161">
        <f t="shared" si="83"/>
        <v>69.753430680097978</v>
      </c>
      <c r="X161">
        <f t="shared" si="84"/>
        <v>3.7521848602146375</v>
      </c>
      <c r="Y161">
        <f t="shared" si="85"/>
        <v>5.3792119235293887</v>
      </c>
      <c r="Z161">
        <f t="shared" si="86"/>
        <v>1.6947045713139501</v>
      </c>
      <c r="AA161">
        <f t="shared" si="87"/>
        <v>-12.718429353326925</v>
      </c>
      <c r="AB161">
        <f t="shared" si="88"/>
        <v>-33.493893128584418</v>
      </c>
      <c r="AC161">
        <f t="shared" si="89"/>
        <v>-2.8058638206647681</v>
      </c>
      <c r="AD161">
        <f t="shared" si="90"/>
        <v>177.09479373766158</v>
      </c>
      <c r="AE161">
        <f t="shared" si="91"/>
        <v>13.814388553932515</v>
      </c>
      <c r="AF161">
        <f t="shared" si="92"/>
        <v>0.28822650800719168</v>
      </c>
      <c r="AG161">
        <f t="shared" si="93"/>
        <v>2.9806917515844518</v>
      </c>
      <c r="AH161">
        <v>998.14205914096499</v>
      </c>
      <c r="AI161">
        <v>985.25056969697016</v>
      </c>
      <c r="AJ161">
        <v>1.7438652013513429</v>
      </c>
      <c r="AK161">
        <v>66.400829897101715</v>
      </c>
      <c r="AL161">
        <f t="shared" si="94"/>
        <v>0.28839975857884181</v>
      </c>
      <c r="AM161">
        <v>36.676643201355063</v>
      </c>
      <c r="AN161">
        <v>37.01007757575757</v>
      </c>
      <c r="AO161">
        <v>-3.8792153702150241E-5</v>
      </c>
      <c r="AP161">
        <v>80.259830754641285</v>
      </c>
      <c r="AQ161">
        <v>4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47148.740448642871</v>
      </c>
      <c r="AV161">
        <f t="shared" si="98"/>
        <v>1200.0037500000001</v>
      </c>
      <c r="AW161">
        <f t="shared" si="99"/>
        <v>1025.9266637514186</v>
      </c>
      <c r="AX161">
        <f t="shared" si="100"/>
        <v>0.85493621478384418</v>
      </c>
      <c r="AY161">
        <f t="shared" si="101"/>
        <v>0.18842689453281933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1675366042.2874999</v>
      </c>
      <c r="BF161">
        <v>945.74024999999995</v>
      </c>
      <c r="BG161">
        <v>962.64037499999995</v>
      </c>
      <c r="BH161">
        <v>37.009799999999998</v>
      </c>
      <c r="BI161">
        <v>36.676812499999997</v>
      </c>
      <c r="BJ161">
        <v>952.48</v>
      </c>
      <c r="BK161">
        <v>36.753599999999999</v>
      </c>
      <c r="BL161">
        <v>500.12562500000001</v>
      </c>
      <c r="BM161">
        <v>101.283625</v>
      </c>
      <c r="BN161">
        <v>9.9923687499999997E-2</v>
      </c>
      <c r="BO161">
        <v>34.121112500000002</v>
      </c>
      <c r="BP161">
        <v>34.345637500000002</v>
      </c>
      <c r="BQ161">
        <v>999.9</v>
      </c>
      <c r="BR161">
        <v>0</v>
      </c>
      <c r="BS161">
        <v>0</v>
      </c>
      <c r="BT161">
        <v>8985.7824999999993</v>
      </c>
      <c r="BU161">
        <v>0</v>
      </c>
      <c r="BV161">
        <v>255.16825</v>
      </c>
      <c r="BW161">
        <v>-16.90005</v>
      </c>
      <c r="BX161">
        <v>982.08699999999999</v>
      </c>
      <c r="BY161">
        <v>999.29049999999995</v>
      </c>
      <c r="BZ161">
        <v>0.33300075000000001</v>
      </c>
      <c r="CA161">
        <v>962.64037499999995</v>
      </c>
      <c r="CB161">
        <v>36.676812499999997</v>
      </c>
      <c r="CC161">
        <v>3.7484825000000002</v>
      </c>
      <c r="CD161">
        <v>3.7147537499999999</v>
      </c>
      <c r="CE161">
        <v>27.789312500000001</v>
      </c>
      <c r="CF161">
        <v>27.634612499999999</v>
      </c>
      <c r="CG161">
        <v>1200.0037500000001</v>
      </c>
      <c r="CH161">
        <v>0.50004387500000003</v>
      </c>
      <c r="CI161">
        <v>0.49995612499999997</v>
      </c>
      <c r="CJ161">
        <v>0</v>
      </c>
      <c r="CK161">
        <v>838.20012499999996</v>
      </c>
      <c r="CL161">
        <v>4.9990899999999998</v>
      </c>
      <c r="CM161">
        <v>8798.4362500000007</v>
      </c>
      <c r="CN161">
        <v>9558.0162500000006</v>
      </c>
      <c r="CO161">
        <v>45</v>
      </c>
      <c r="CP161">
        <v>47.686999999999998</v>
      </c>
      <c r="CQ161">
        <v>45.867125000000001</v>
      </c>
      <c r="CR161">
        <v>46.5</v>
      </c>
      <c r="CS161">
        <v>46.311999999999998</v>
      </c>
      <c r="CT161">
        <v>597.55499999999995</v>
      </c>
      <c r="CU161">
        <v>597.45125000000007</v>
      </c>
      <c r="CV161">
        <v>0</v>
      </c>
      <c r="CW161">
        <v>1675366062.7</v>
      </c>
      <c r="CX161">
        <v>0</v>
      </c>
      <c r="CY161">
        <v>1675363412.5999999</v>
      </c>
      <c r="CZ161" t="s">
        <v>356</v>
      </c>
      <c r="DA161">
        <v>1675363412.5999999</v>
      </c>
      <c r="DB161">
        <v>1675363407.5999999</v>
      </c>
      <c r="DC161">
        <v>2</v>
      </c>
      <c r="DD161">
        <v>-0.36699999999999999</v>
      </c>
      <c r="DE161">
        <v>-1.9E-2</v>
      </c>
      <c r="DF161">
        <v>-5.625</v>
      </c>
      <c r="DG161">
        <v>0.25600000000000001</v>
      </c>
      <c r="DH161">
        <v>415</v>
      </c>
      <c r="DI161">
        <v>35</v>
      </c>
      <c r="DJ161">
        <v>0.26</v>
      </c>
      <c r="DK161">
        <v>0.03</v>
      </c>
      <c r="DL161">
        <v>-16.9009</v>
      </c>
      <c r="DM161">
        <v>0.20453728222996501</v>
      </c>
      <c r="DN161">
        <v>7.8886262676237676E-2</v>
      </c>
      <c r="DO161">
        <v>0</v>
      </c>
      <c r="DP161">
        <v>0.33267421951219511</v>
      </c>
      <c r="DQ161">
        <v>1.611648083623669E-2</v>
      </c>
      <c r="DR161">
        <v>2.6047477150640628E-3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2.94665</v>
      </c>
      <c r="EB161">
        <v>2.6235599999999999</v>
      </c>
      <c r="EC161">
        <v>0.18109800000000001</v>
      </c>
      <c r="ED161">
        <v>0.18102599999999999</v>
      </c>
      <c r="EE161">
        <v>0.147207</v>
      </c>
      <c r="EF161">
        <v>0.14497199999999999</v>
      </c>
      <c r="EG161">
        <v>24629.8</v>
      </c>
      <c r="EH161">
        <v>25042.799999999999</v>
      </c>
      <c r="EI161">
        <v>27991.599999999999</v>
      </c>
      <c r="EJ161">
        <v>29443.7</v>
      </c>
      <c r="EK161">
        <v>32855.5</v>
      </c>
      <c r="EL161">
        <v>34970.5</v>
      </c>
      <c r="EM161">
        <v>39517.5</v>
      </c>
      <c r="EN161">
        <v>42106.1</v>
      </c>
      <c r="EO161">
        <v>1.9463200000000001</v>
      </c>
      <c r="EP161">
        <v>1.9100699999999999</v>
      </c>
      <c r="EQ161">
        <v>0.11792</v>
      </c>
      <c r="ER161">
        <v>0</v>
      </c>
      <c r="ES161">
        <v>32.443600000000004</v>
      </c>
      <c r="ET161">
        <v>999.9</v>
      </c>
      <c r="EU161">
        <v>73.3</v>
      </c>
      <c r="EV161">
        <v>34.299999999999997</v>
      </c>
      <c r="EW161">
        <v>39.317399999999999</v>
      </c>
      <c r="EX161">
        <v>57.42</v>
      </c>
      <c r="EY161">
        <v>2.8765999999999998</v>
      </c>
      <c r="EZ161">
        <v>1</v>
      </c>
      <c r="FA161">
        <v>0.55416399999999999</v>
      </c>
      <c r="FB161">
        <v>0.91868700000000003</v>
      </c>
      <c r="FC161">
        <v>20.267900000000001</v>
      </c>
      <c r="FD161">
        <v>5.2172900000000002</v>
      </c>
      <c r="FE161">
        <v>12.0099</v>
      </c>
      <c r="FF161">
        <v>4.9839500000000001</v>
      </c>
      <c r="FG161">
        <v>3.2844799999999998</v>
      </c>
      <c r="FH161">
        <v>9999</v>
      </c>
      <c r="FI161">
        <v>9999</v>
      </c>
      <c r="FJ161">
        <v>9999</v>
      </c>
      <c r="FK161">
        <v>999.9</v>
      </c>
      <c r="FL161">
        <v>1.86582</v>
      </c>
      <c r="FM161">
        <v>1.8621799999999999</v>
      </c>
      <c r="FN161">
        <v>1.8642399999999999</v>
      </c>
      <c r="FO161">
        <v>1.8603499999999999</v>
      </c>
      <c r="FP161">
        <v>1.86097</v>
      </c>
      <c r="FQ161">
        <v>1.8601799999999999</v>
      </c>
      <c r="FR161">
        <v>1.86188</v>
      </c>
      <c r="FS161">
        <v>1.8584799999999999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-6.7460000000000004</v>
      </c>
      <c r="GH161">
        <v>0.25619999999999998</v>
      </c>
      <c r="GI161">
        <v>-4.2478098867432763</v>
      </c>
      <c r="GJ161">
        <v>-3.9744887815693084E-3</v>
      </c>
      <c r="GK161">
        <v>1.847162108954052E-6</v>
      </c>
      <c r="GL161">
        <v>-4.4217609294687878E-10</v>
      </c>
      <c r="GM161">
        <v>0.25621500000000452</v>
      </c>
      <c r="GN161">
        <v>0</v>
      </c>
      <c r="GO161">
        <v>0</v>
      </c>
      <c r="GP161">
        <v>0</v>
      </c>
      <c r="GQ161">
        <v>6</v>
      </c>
      <c r="GR161">
        <v>2080</v>
      </c>
      <c r="GS161">
        <v>4</v>
      </c>
      <c r="GT161">
        <v>32</v>
      </c>
      <c r="GU161">
        <v>43.9</v>
      </c>
      <c r="GV161">
        <v>44</v>
      </c>
      <c r="GW161">
        <v>2.1875</v>
      </c>
      <c r="GX161">
        <v>2.5378400000000001</v>
      </c>
      <c r="GY161">
        <v>1.4489700000000001</v>
      </c>
      <c r="GZ161">
        <v>2.323</v>
      </c>
      <c r="HA161">
        <v>1.5478499999999999</v>
      </c>
      <c r="HB161">
        <v>2.2497600000000002</v>
      </c>
      <c r="HC161">
        <v>39.068300000000001</v>
      </c>
      <c r="HD161">
        <v>15.1302</v>
      </c>
      <c r="HE161">
        <v>18</v>
      </c>
      <c r="HF161">
        <v>508.59699999999998</v>
      </c>
      <c r="HG161">
        <v>526.93799999999999</v>
      </c>
      <c r="HH161">
        <v>31.000299999999999</v>
      </c>
      <c r="HI161">
        <v>34.394399999999997</v>
      </c>
      <c r="HJ161">
        <v>30.000699999999998</v>
      </c>
      <c r="HK161">
        <v>34.186999999999998</v>
      </c>
      <c r="HL161">
        <v>34.186599999999999</v>
      </c>
      <c r="HM161">
        <v>43.806800000000003</v>
      </c>
      <c r="HN161">
        <v>11.722300000000001</v>
      </c>
      <c r="HO161">
        <v>100</v>
      </c>
      <c r="HP161">
        <v>31</v>
      </c>
      <c r="HQ161">
        <v>976.66499999999996</v>
      </c>
      <c r="HR161">
        <v>36.664099999999998</v>
      </c>
      <c r="HS161">
        <v>98.643500000000003</v>
      </c>
      <c r="HT161">
        <v>97.620500000000007</v>
      </c>
    </row>
    <row r="162" spans="1:228" x14ac:dyDescent="0.2">
      <c r="A162">
        <v>147</v>
      </c>
      <c r="B162">
        <v>1675366048.5999999</v>
      </c>
      <c r="C162">
        <v>583.09999990463257</v>
      </c>
      <c r="D162" t="s">
        <v>653</v>
      </c>
      <c r="E162" t="s">
        <v>654</v>
      </c>
      <c r="F162">
        <v>4</v>
      </c>
      <c r="G162">
        <v>1675366046.5999999</v>
      </c>
      <c r="H162">
        <f t="shared" si="68"/>
        <v>2.9448360517365702E-4</v>
      </c>
      <c r="I162">
        <f t="shared" si="69"/>
        <v>0.29448360517365701</v>
      </c>
      <c r="J162">
        <f t="shared" si="70"/>
        <v>2.9327223602573009</v>
      </c>
      <c r="K162">
        <f t="shared" si="71"/>
        <v>952.93871428571413</v>
      </c>
      <c r="L162">
        <f t="shared" si="72"/>
        <v>651.47920208833432</v>
      </c>
      <c r="M162">
        <f t="shared" si="73"/>
        <v>66.048537473132583</v>
      </c>
      <c r="N162">
        <f t="shared" si="74"/>
        <v>96.611232067489226</v>
      </c>
      <c r="O162">
        <f t="shared" si="75"/>
        <v>1.6867900505517987E-2</v>
      </c>
      <c r="P162">
        <f t="shared" si="76"/>
        <v>2.7757816498774446</v>
      </c>
      <c r="Q162">
        <f t="shared" si="77"/>
        <v>1.6811161209417332E-2</v>
      </c>
      <c r="R162">
        <f t="shared" si="78"/>
        <v>1.051205756709362E-2</v>
      </c>
      <c r="S162">
        <f t="shared" si="79"/>
        <v>226.11265076543518</v>
      </c>
      <c r="T162">
        <f t="shared" si="80"/>
        <v>35.439581304751677</v>
      </c>
      <c r="U162">
        <f t="shared" si="81"/>
        <v>34.349214285714289</v>
      </c>
      <c r="V162">
        <f t="shared" si="82"/>
        <v>5.4479735280562664</v>
      </c>
      <c r="W162">
        <f t="shared" si="83"/>
        <v>69.746311782886991</v>
      </c>
      <c r="X162">
        <f t="shared" si="84"/>
        <v>3.7526267917919758</v>
      </c>
      <c r="Y162">
        <f t="shared" si="85"/>
        <v>5.3803945984606498</v>
      </c>
      <c r="Z162">
        <f t="shared" si="86"/>
        <v>1.6953467362642907</v>
      </c>
      <c r="AA162">
        <f t="shared" si="87"/>
        <v>-12.986726988158274</v>
      </c>
      <c r="AB162">
        <f t="shared" si="88"/>
        <v>-33.544654733942103</v>
      </c>
      <c r="AC162">
        <f t="shared" si="89"/>
        <v>-2.801369618484197</v>
      </c>
      <c r="AD162">
        <f t="shared" si="90"/>
        <v>176.77989942485061</v>
      </c>
      <c r="AE162">
        <f t="shared" si="91"/>
        <v>13.75141477334475</v>
      </c>
      <c r="AF162">
        <f t="shared" si="92"/>
        <v>0.29136617153268302</v>
      </c>
      <c r="AG162">
        <f t="shared" si="93"/>
        <v>2.9327223602573009</v>
      </c>
      <c r="AH162">
        <v>1004.963151143717</v>
      </c>
      <c r="AI162">
        <v>992.17784242424239</v>
      </c>
      <c r="AJ162">
        <v>1.7352819694345221</v>
      </c>
      <c r="AK162">
        <v>66.400829897101715</v>
      </c>
      <c r="AL162">
        <f t="shared" si="94"/>
        <v>0.29448360517365701</v>
      </c>
      <c r="AM162">
        <v>36.677336404540462</v>
      </c>
      <c r="AN162">
        <v>37.017019999999981</v>
      </c>
      <c r="AO162">
        <v>7.8988223932299404E-5</v>
      </c>
      <c r="AP162">
        <v>80.259830754641285</v>
      </c>
      <c r="AQ162">
        <v>4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47387.982244498897</v>
      </c>
      <c r="AV162">
        <f t="shared" si="98"/>
        <v>1200.001428571429</v>
      </c>
      <c r="AW162">
        <f t="shared" si="99"/>
        <v>1025.9247351116248</v>
      </c>
      <c r="AX162">
        <f t="shared" si="100"/>
        <v>0.85493626147842339</v>
      </c>
      <c r="AY162">
        <f t="shared" si="101"/>
        <v>0.18842698465335705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1675366046.5999999</v>
      </c>
      <c r="BF162">
        <v>952.93871428571413</v>
      </c>
      <c r="BG162">
        <v>969.76800000000003</v>
      </c>
      <c r="BH162">
        <v>37.014571428571422</v>
      </c>
      <c r="BI162">
        <v>36.677985714285718</v>
      </c>
      <c r="BJ162">
        <v>959.69057142857139</v>
      </c>
      <c r="BK162">
        <v>36.758371428571429</v>
      </c>
      <c r="BL162">
        <v>500.16628571428572</v>
      </c>
      <c r="BM162">
        <v>101.2824285714286</v>
      </c>
      <c r="BN162">
        <v>9.9990485714285718E-2</v>
      </c>
      <c r="BO162">
        <v>34.125057142857138</v>
      </c>
      <c r="BP162">
        <v>34.349214285714289</v>
      </c>
      <c r="BQ162">
        <v>999.89999999999986</v>
      </c>
      <c r="BR162">
        <v>0</v>
      </c>
      <c r="BS162">
        <v>0</v>
      </c>
      <c r="BT162">
        <v>9032.3200000000015</v>
      </c>
      <c r="BU162">
        <v>0</v>
      </c>
      <c r="BV162">
        <v>245.50700000000001</v>
      </c>
      <c r="BW162">
        <v>-16.829057142857138</v>
      </c>
      <c r="BX162">
        <v>989.56700000000012</v>
      </c>
      <c r="BY162">
        <v>1006.69</v>
      </c>
      <c r="BZ162">
        <v>0.33658714285714292</v>
      </c>
      <c r="CA162">
        <v>969.76800000000003</v>
      </c>
      <c r="CB162">
        <v>36.677985714285718</v>
      </c>
      <c r="CC162">
        <v>3.7489314285714279</v>
      </c>
      <c r="CD162">
        <v>3.7148399999999988</v>
      </c>
      <c r="CE162">
        <v>27.79140000000001</v>
      </c>
      <c r="CF162">
        <v>27.634985714285708</v>
      </c>
      <c r="CG162">
        <v>1200.001428571429</v>
      </c>
      <c r="CH162">
        <v>0.5000418571428572</v>
      </c>
      <c r="CI162">
        <v>0.49995814285714291</v>
      </c>
      <c r="CJ162">
        <v>0</v>
      </c>
      <c r="CK162">
        <v>837.90228571428577</v>
      </c>
      <c r="CL162">
        <v>4.9990899999999998</v>
      </c>
      <c r="CM162">
        <v>8796.8528571428578</v>
      </c>
      <c r="CN162">
        <v>9558.0142857142873</v>
      </c>
      <c r="CO162">
        <v>45</v>
      </c>
      <c r="CP162">
        <v>47.75</v>
      </c>
      <c r="CQ162">
        <v>45.866</v>
      </c>
      <c r="CR162">
        <v>46.508857142857153</v>
      </c>
      <c r="CS162">
        <v>46.311999999999998</v>
      </c>
      <c r="CT162">
        <v>597.55142857142869</v>
      </c>
      <c r="CU162">
        <v>597.45142857142866</v>
      </c>
      <c r="CV162">
        <v>0</v>
      </c>
      <c r="CW162">
        <v>1675366066.9000001</v>
      </c>
      <c r="CX162">
        <v>0</v>
      </c>
      <c r="CY162">
        <v>1675363412.5999999</v>
      </c>
      <c r="CZ162" t="s">
        <v>356</v>
      </c>
      <c r="DA162">
        <v>1675363412.5999999</v>
      </c>
      <c r="DB162">
        <v>1675363407.5999999</v>
      </c>
      <c r="DC162">
        <v>2</v>
      </c>
      <c r="DD162">
        <v>-0.36699999999999999</v>
      </c>
      <c r="DE162">
        <v>-1.9E-2</v>
      </c>
      <c r="DF162">
        <v>-5.625</v>
      </c>
      <c r="DG162">
        <v>0.25600000000000001</v>
      </c>
      <c r="DH162">
        <v>415</v>
      </c>
      <c r="DI162">
        <v>35</v>
      </c>
      <c r="DJ162">
        <v>0.26</v>
      </c>
      <c r="DK162">
        <v>0.03</v>
      </c>
      <c r="DL162">
        <v>-16.878548780487801</v>
      </c>
      <c r="DM162">
        <v>0.26043344947732011</v>
      </c>
      <c r="DN162">
        <v>8.1310414302981693E-2</v>
      </c>
      <c r="DO162">
        <v>0</v>
      </c>
      <c r="DP162">
        <v>0.33391731707317068</v>
      </c>
      <c r="DQ162">
        <v>1.2068362369338319E-2</v>
      </c>
      <c r="DR162">
        <v>2.310753308054349E-3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2.9470700000000001</v>
      </c>
      <c r="EB162">
        <v>2.6241400000000001</v>
      </c>
      <c r="EC162">
        <v>0.18191299999999999</v>
      </c>
      <c r="ED162">
        <v>0.181834</v>
      </c>
      <c r="EE162">
        <v>0.14721600000000001</v>
      </c>
      <c r="EF162">
        <v>0.14497299999999999</v>
      </c>
      <c r="EG162">
        <v>24605.3</v>
      </c>
      <c r="EH162">
        <v>25018</v>
      </c>
      <c r="EI162">
        <v>27991.7</v>
      </c>
      <c r="EJ162">
        <v>29443.7</v>
      </c>
      <c r="EK162">
        <v>32855.4</v>
      </c>
      <c r="EL162">
        <v>34970.400000000001</v>
      </c>
      <c r="EM162">
        <v>39517.699999999997</v>
      </c>
      <c r="EN162">
        <v>42105.9</v>
      </c>
      <c r="EO162">
        <v>1.94665</v>
      </c>
      <c r="EP162">
        <v>1.9097999999999999</v>
      </c>
      <c r="EQ162">
        <v>0.11799900000000001</v>
      </c>
      <c r="ER162">
        <v>0</v>
      </c>
      <c r="ES162">
        <v>32.438699999999997</v>
      </c>
      <c r="ET162">
        <v>999.9</v>
      </c>
      <c r="EU162">
        <v>73.3</v>
      </c>
      <c r="EV162">
        <v>34.299999999999997</v>
      </c>
      <c r="EW162">
        <v>39.320700000000002</v>
      </c>
      <c r="EX162">
        <v>56.91</v>
      </c>
      <c r="EY162">
        <v>2.0953499999999998</v>
      </c>
      <c r="EZ162">
        <v>1</v>
      </c>
      <c r="FA162">
        <v>0.55449400000000004</v>
      </c>
      <c r="FB162">
        <v>0.91981199999999996</v>
      </c>
      <c r="FC162">
        <v>20.2682</v>
      </c>
      <c r="FD162">
        <v>5.2183400000000004</v>
      </c>
      <c r="FE162">
        <v>12.0099</v>
      </c>
      <c r="FF162">
        <v>4.9858000000000002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1.86219</v>
      </c>
      <c r="FN162">
        <v>1.8642300000000001</v>
      </c>
      <c r="FO162">
        <v>1.8603499999999999</v>
      </c>
      <c r="FP162">
        <v>1.8609599999999999</v>
      </c>
      <c r="FQ162">
        <v>1.86019</v>
      </c>
      <c r="FR162">
        <v>1.86188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-6.7569999999999997</v>
      </c>
      <c r="GH162">
        <v>0.25619999999999998</v>
      </c>
      <c r="GI162">
        <v>-4.2478098867432763</v>
      </c>
      <c r="GJ162">
        <v>-3.9744887815693084E-3</v>
      </c>
      <c r="GK162">
        <v>1.847162108954052E-6</v>
      </c>
      <c r="GL162">
        <v>-4.4217609294687878E-10</v>
      </c>
      <c r="GM162">
        <v>0.25621500000000452</v>
      </c>
      <c r="GN162">
        <v>0</v>
      </c>
      <c r="GO162">
        <v>0</v>
      </c>
      <c r="GP162">
        <v>0</v>
      </c>
      <c r="GQ162">
        <v>6</v>
      </c>
      <c r="GR162">
        <v>2080</v>
      </c>
      <c r="GS162">
        <v>4</v>
      </c>
      <c r="GT162">
        <v>32</v>
      </c>
      <c r="GU162">
        <v>43.9</v>
      </c>
      <c r="GV162">
        <v>44</v>
      </c>
      <c r="GW162">
        <v>2.2009300000000001</v>
      </c>
      <c r="GX162">
        <v>2.5390600000000001</v>
      </c>
      <c r="GY162">
        <v>1.4489700000000001</v>
      </c>
      <c r="GZ162">
        <v>2.323</v>
      </c>
      <c r="HA162">
        <v>1.5478499999999999</v>
      </c>
      <c r="HB162">
        <v>2.32422</v>
      </c>
      <c r="HC162">
        <v>39.068300000000001</v>
      </c>
      <c r="HD162">
        <v>15.1302</v>
      </c>
      <c r="HE162">
        <v>18</v>
      </c>
      <c r="HF162">
        <v>508.84699999999998</v>
      </c>
      <c r="HG162">
        <v>526.78099999999995</v>
      </c>
      <c r="HH162">
        <v>31.000299999999999</v>
      </c>
      <c r="HI162">
        <v>34.399299999999997</v>
      </c>
      <c r="HJ162">
        <v>30.000699999999998</v>
      </c>
      <c r="HK162">
        <v>34.191899999999997</v>
      </c>
      <c r="HL162">
        <v>34.191899999999997</v>
      </c>
      <c r="HM162">
        <v>44.050899999999999</v>
      </c>
      <c r="HN162">
        <v>11.722300000000001</v>
      </c>
      <c r="HO162">
        <v>100</v>
      </c>
      <c r="HP162">
        <v>31</v>
      </c>
      <c r="HQ162">
        <v>983.34400000000005</v>
      </c>
      <c r="HR162">
        <v>36.664099999999998</v>
      </c>
      <c r="HS162">
        <v>98.644099999999995</v>
      </c>
      <c r="HT162">
        <v>97.6203</v>
      </c>
    </row>
    <row r="163" spans="1:228" x14ac:dyDescent="0.2">
      <c r="A163">
        <v>148</v>
      </c>
      <c r="B163">
        <v>1675366052.5999999</v>
      </c>
      <c r="C163">
        <v>587.09999990463257</v>
      </c>
      <c r="D163" t="s">
        <v>655</v>
      </c>
      <c r="E163" t="s">
        <v>656</v>
      </c>
      <c r="F163">
        <v>4</v>
      </c>
      <c r="G163">
        <v>1675366050.2874999</v>
      </c>
      <c r="H163">
        <f t="shared" si="68"/>
        <v>2.9274494831157293E-4</v>
      </c>
      <c r="I163">
        <f t="shared" si="69"/>
        <v>0.29274494831157294</v>
      </c>
      <c r="J163">
        <f t="shared" si="70"/>
        <v>3.1197659646217413</v>
      </c>
      <c r="K163">
        <f t="shared" si="71"/>
        <v>959.11650000000009</v>
      </c>
      <c r="L163">
        <f t="shared" si="72"/>
        <v>638.29397378279873</v>
      </c>
      <c r="M163">
        <f t="shared" si="73"/>
        <v>64.71189802273669</v>
      </c>
      <c r="N163">
        <f t="shared" si="74"/>
        <v>97.237717555272241</v>
      </c>
      <c r="O163">
        <f t="shared" si="75"/>
        <v>1.6773050267437306E-2</v>
      </c>
      <c r="P163">
        <f t="shared" si="76"/>
        <v>2.772231133018169</v>
      </c>
      <c r="Q163">
        <f t="shared" si="77"/>
        <v>1.6716874540207816E-2</v>
      </c>
      <c r="R163">
        <f t="shared" si="78"/>
        <v>1.0453077991291901E-2</v>
      </c>
      <c r="S163">
        <f t="shared" si="79"/>
        <v>226.1122180738048</v>
      </c>
      <c r="T163">
        <f t="shared" si="80"/>
        <v>35.445045337669221</v>
      </c>
      <c r="U163">
        <f t="shared" si="81"/>
        <v>34.348374999999997</v>
      </c>
      <c r="V163">
        <f t="shared" si="82"/>
        <v>5.4477191301002463</v>
      </c>
      <c r="W163">
        <f t="shared" si="83"/>
        <v>69.737508121724858</v>
      </c>
      <c r="X163">
        <f t="shared" si="84"/>
        <v>3.7528731008028382</v>
      </c>
      <c r="Y163">
        <f t="shared" si="85"/>
        <v>5.3814270137847542</v>
      </c>
      <c r="Z163">
        <f t="shared" si="86"/>
        <v>1.6948460292974081</v>
      </c>
      <c r="AA163">
        <f t="shared" si="87"/>
        <v>-12.910052220540367</v>
      </c>
      <c r="AB163">
        <f t="shared" si="88"/>
        <v>-32.86175339991442</v>
      </c>
      <c r="AC163">
        <f t="shared" si="89"/>
        <v>-2.7478891077513166</v>
      </c>
      <c r="AD163">
        <f t="shared" si="90"/>
        <v>177.59252334559869</v>
      </c>
      <c r="AE163">
        <f t="shared" si="91"/>
        <v>13.710889295623469</v>
      </c>
      <c r="AF163">
        <f t="shared" si="92"/>
        <v>0.29194402427292376</v>
      </c>
      <c r="AG163">
        <f t="shared" si="93"/>
        <v>3.1197659646217413</v>
      </c>
      <c r="AH163">
        <v>1011.8560769375709</v>
      </c>
      <c r="AI163">
        <v>999.03873333333343</v>
      </c>
      <c r="AJ163">
        <v>1.6971484743844281</v>
      </c>
      <c r="AK163">
        <v>66.400829897101715</v>
      </c>
      <c r="AL163">
        <f t="shared" si="94"/>
        <v>0.29274494831157294</v>
      </c>
      <c r="AM163">
        <v>36.679585374225432</v>
      </c>
      <c r="AN163">
        <v>37.017682424242423</v>
      </c>
      <c r="AO163">
        <v>1.224603934970527E-5</v>
      </c>
      <c r="AP163">
        <v>80.259830754641285</v>
      </c>
      <c r="AQ163">
        <v>4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47289.98184533928</v>
      </c>
      <c r="AV163">
        <f t="shared" si="98"/>
        <v>1199.99875</v>
      </c>
      <c r="AW163">
        <f t="shared" si="99"/>
        <v>1025.9224824216603</v>
      </c>
      <c r="AX163">
        <f t="shared" si="100"/>
        <v>0.85493629257668846</v>
      </c>
      <c r="AY163">
        <f t="shared" si="101"/>
        <v>0.18842704467300886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1675366050.2874999</v>
      </c>
      <c r="BF163">
        <v>959.11650000000009</v>
      </c>
      <c r="BG163">
        <v>975.89987499999995</v>
      </c>
      <c r="BH163">
        <v>37.016937499999997</v>
      </c>
      <c r="BI163">
        <v>36.6796875</v>
      </c>
      <c r="BJ163">
        <v>965.87812499999995</v>
      </c>
      <c r="BK163">
        <v>36.760737499999998</v>
      </c>
      <c r="BL163">
        <v>500.16987499999999</v>
      </c>
      <c r="BM163">
        <v>101.2825</v>
      </c>
      <c r="BN163">
        <v>0.1000927875</v>
      </c>
      <c r="BO163">
        <v>34.128500000000003</v>
      </c>
      <c r="BP163">
        <v>34.348374999999997</v>
      </c>
      <c r="BQ163">
        <v>999.9</v>
      </c>
      <c r="BR163">
        <v>0</v>
      </c>
      <c r="BS163">
        <v>0</v>
      </c>
      <c r="BT163">
        <v>9013.4375</v>
      </c>
      <c r="BU163">
        <v>0</v>
      </c>
      <c r="BV163">
        <v>166.976</v>
      </c>
      <c r="BW163">
        <v>-16.783587499999999</v>
      </c>
      <c r="BX163">
        <v>995.98462500000005</v>
      </c>
      <c r="BY163">
        <v>1013.05875</v>
      </c>
      <c r="BZ163">
        <v>0.33725699999999997</v>
      </c>
      <c r="CA163">
        <v>975.89987499999995</v>
      </c>
      <c r="CB163">
        <v>36.6796875</v>
      </c>
      <c r="CC163">
        <v>3.7491699999999999</v>
      </c>
      <c r="CD163">
        <v>3.7150124999999998</v>
      </c>
      <c r="CE163">
        <v>27.792449999999999</v>
      </c>
      <c r="CF163">
        <v>27.6358125</v>
      </c>
      <c r="CG163">
        <v>1199.99875</v>
      </c>
      <c r="CH163">
        <v>0.50004037499999998</v>
      </c>
      <c r="CI163">
        <v>0.49995962500000002</v>
      </c>
      <c r="CJ163">
        <v>0</v>
      </c>
      <c r="CK163">
        <v>837.89412500000003</v>
      </c>
      <c r="CL163">
        <v>4.9990899999999998</v>
      </c>
      <c r="CM163">
        <v>8795.6775000000016</v>
      </c>
      <c r="CN163">
        <v>9557.9737499999992</v>
      </c>
      <c r="CO163">
        <v>45</v>
      </c>
      <c r="CP163">
        <v>47.710624999999993</v>
      </c>
      <c r="CQ163">
        <v>45.875</v>
      </c>
      <c r="CR163">
        <v>46.523249999999997</v>
      </c>
      <c r="CS163">
        <v>46.311999999999998</v>
      </c>
      <c r="CT163">
        <v>597.54874999999993</v>
      </c>
      <c r="CU163">
        <v>597.45125000000007</v>
      </c>
      <c r="CV163">
        <v>0</v>
      </c>
      <c r="CW163">
        <v>1675366071.0999999</v>
      </c>
      <c r="CX163">
        <v>0</v>
      </c>
      <c r="CY163">
        <v>1675363412.5999999</v>
      </c>
      <c r="CZ163" t="s">
        <v>356</v>
      </c>
      <c r="DA163">
        <v>1675363412.5999999</v>
      </c>
      <c r="DB163">
        <v>1675363407.5999999</v>
      </c>
      <c r="DC163">
        <v>2</v>
      </c>
      <c r="DD163">
        <v>-0.36699999999999999</v>
      </c>
      <c r="DE163">
        <v>-1.9E-2</v>
      </c>
      <c r="DF163">
        <v>-5.625</v>
      </c>
      <c r="DG163">
        <v>0.25600000000000001</v>
      </c>
      <c r="DH163">
        <v>415</v>
      </c>
      <c r="DI163">
        <v>35</v>
      </c>
      <c r="DJ163">
        <v>0.26</v>
      </c>
      <c r="DK163">
        <v>0.03</v>
      </c>
      <c r="DL163">
        <v>-16.84</v>
      </c>
      <c r="DM163">
        <v>0.1567672473867632</v>
      </c>
      <c r="DN163">
        <v>7.2920193596467661E-2</v>
      </c>
      <c r="DO163">
        <v>0</v>
      </c>
      <c r="DP163">
        <v>0.33515712195121949</v>
      </c>
      <c r="DQ163">
        <v>6.7132473867597912E-3</v>
      </c>
      <c r="DR163">
        <v>1.780728368312604E-3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2.94672</v>
      </c>
      <c r="EB163">
        <v>2.6236700000000002</v>
      </c>
      <c r="EC163">
        <v>0.18271100000000001</v>
      </c>
      <c r="ED163">
        <v>0.182639</v>
      </c>
      <c r="EE163">
        <v>0.14722299999999999</v>
      </c>
      <c r="EF163">
        <v>0.14496999999999999</v>
      </c>
      <c r="EG163">
        <v>24580</v>
      </c>
      <c r="EH163">
        <v>24993.1</v>
      </c>
      <c r="EI163">
        <v>27990.400000000001</v>
      </c>
      <c r="EJ163">
        <v>29443.5</v>
      </c>
      <c r="EK163">
        <v>32854.1</v>
      </c>
      <c r="EL163">
        <v>34970.300000000003</v>
      </c>
      <c r="EM163">
        <v>39516.400000000001</v>
      </c>
      <c r="EN163">
        <v>42105.599999999999</v>
      </c>
      <c r="EO163">
        <v>1.94648</v>
      </c>
      <c r="EP163">
        <v>1.90998</v>
      </c>
      <c r="EQ163">
        <v>0.11805400000000001</v>
      </c>
      <c r="ER163">
        <v>0</v>
      </c>
      <c r="ES163">
        <v>32.4358</v>
      </c>
      <c r="ET163">
        <v>999.9</v>
      </c>
      <c r="EU163">
        <v>73.3</v>
      </c>
      <c r="EV163">
        <v>34.299999999999997</v>
      </c>
      <c r="EW163">
        <v>39.314500000000002</v>
      </c>
      <c r="EX163">
        <v>56.79</v>
      </c>
      <c r="EY163">
        <v>2.3998400000000002</v>
      </c>
      <c r="EZ163">
        <v>1</v>
      </c>
      <c r="FA163">
        <v>0.55501800000000001</v>
      </c>
      <c r="FB163">
        <v>0.92077100000000001</v>
      </c>
      <c r="FC163">
        <v>20.2682</v>
      </c>
      <c r="FD163">
        <v>5.2184900000000001</v>
      </c>
      <c r="FE163">
        <v>12.0099</v>
      </c>
      <c r="FF163">
        <v>4.9861000000000004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1.8642399999999999</v>
      </c>
      <c r="FO163">
        <v>1.8603499999999999</v>
      </c>
      <c r="FP163">
        <v>1.8609599999999999</v>
      </c>
      <c r="FQ163">
        <v>1.8601799999999999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-6.7679999999999998</v>
      </c>
      <c r="GH163">
        <v>0.25619999999999998</v>
      </c>
      <c r="GI163">
        <v>-4.2478098867432763</v>
      </c>
      <c r="GJ163">
        <v>-3.9744887815693084E-3</v>
      </c>
      <c r="GK163">
        <v>1.847162108954052E-6</v>
      </c>
      <c r="GL163">
        <v>-4.4217609294687878E-10</v>
      </c>
      <c r="GM163">
        <v>0.25621500000000452</v>
      </c>
      <c r="GN163">
        <v>0</v>
      </c>
      <c r="GO163">
        <v>0</v>
      </c>
      <c r="GP163">
        <v>0</v>
      </c>
      <c r="GQ163">
        <v>6</v>
      </c>
      <c r="GR163">
        <v>2080</v>
      </c>
      <c r="GS163">
        <v>4</v>
      </c>
      <c r="GT163">
        <v>32</v>
      </c>
      <c r="GU163">
        <v>44</v>
      </c>
      <c r="GV163">
        <v>44.1</v>
      </c>
      <c r="GW163">
        <v>2.21313</v>
      </c>
      <c r="GX163">
        <v>2.5305200000000001</v>
      </c>
      <c r="GY163">
        <v>1.4489700000000001</v>
      </c>
      <c r="GZ163">
        <v>2.323</v>
      </c>
      <c r="HA163">
        <v>1.5478499999999999</v>
      </c>
      <c r="HB163">
        <v>2.3925800000000002</v>
      </c>
      <c r="HC163">
        <v>39.0931</v>
      </c>
      <c r="HD163">
        <v>15.156499999999999</v>
      </c>
      <c r="HE163">
        <v>18</v>
      </c>
      <c r="HF163">
        <v>508.767</v>
      </c>
      <c r="HG163">
        <v>526.95000000000005</v>
      </c>
      <c r="HH163">
        <v>31.000299999999999</v>
      </c>
      <c r="HI163">
        <v>34.404600000000002</v>
      </c>
      <c r="HJ163">
        <v>30.000599999999999</v>
      </c>
      <c r="HK163">
        <v>34.1965</v>
      </c>
      <c r="HL163">
        <v>34.196599999999997</v>
      </c>
      <c r="HM163">
        <v>44.299399999999999</v>
      </c>
      <c r="HN163">
        <v>11.722300000000001</v>
      </c>
      <c r="HO163">
        <v>100</v>
      </c>
      <c r="HP163">
        <v>31</v>
      </c>
      <c r="HQ163">
        <v>990.02200000000005</v>
      </c>
      <c r="HR163">
        <v>36.664099999999998</v>
      </c>
      <c r="HS163">
        <v>98.640299999999996</v>
      </c>
      <c r="HT163">
        <v>97.619500000000002</v>
      </c>
    </row>
    <row r="164" spans="1:228" x14ac:dyDescent="0.2">
      <c r="A164">
        <v>149</v>
      </c>
      <c r="B164">
        <v>1675366056.5999999</v>
      </c>
      <c r="C164">
        <v>591.09999990463257</v>
      </c>
      <c r="D164" t="s">
        <v>657</v>
      </c>
      <c r="E164" t="s">
        <v>658</v>
      </c>
      <c r="F164">
        <v>4</v>
      </c>
      <c r="G164">
        <v>1675366054.5999999</v>
      </c>
      <c r="H164">
        <f t="shared" si="68"/>
        <v>2.9409530594653316E-4</v>
      </c>
      <c r="I164">
        <f t="shared" si="69"/>
        <v>0.29409530594653316</v>
      </c>
      <c r="J164">
        <f t="shared" si="70"/>
        <v>2.8348723364133988</v>
      </c>
      <c r="K164">
        <f t="shared" si="71"/>
        <v>966.25</v>
      </c>
      <c r="L164">
        <f t="shared" si="72"/>
        <v>673.25521215416961</v>
      </c>
      <c r="M164">
        <f t="shared" si="73"/>
        <v>68.256025330166807</v>
      </c>
      <c r="N164">
        <f t="shared" si="74"/>
        <v>97.960451378089232</v>
      </c>
      <c r="O164">
        <f t="shared" si="75"/>
        <v>1.6845938559342733E-2</v>
      </c>
      <c r="P164">
        <f t="shared" si="76"/>
        <v>2.7689723142991531</v>
      </c>
      <c r="Q164">
        <f t="shared" si="77"/>
        <v>1.6789207985822955E-2</v>
      </c>
      <c r="R164">
        <f t="shared" si="78"/>
        <v>1.0498336002880129E-2</v>
      </c>
      <c r="S164">
        <f t="shared" si="79"/>
        <v>226.11391376523821</v>
      </c>
      <c r="T164">
        <f t="shared" si="80"/>
        <v>35.447359183010668</v>
      </c>
      <c r="U164">
        <f t="shared" si="81"/>
        <v>34.350157142857142</v>
      </c>
      <c r="V164">
        <f t="shared" si="82"/>
        <v>5.4482593321219515</v>
      </c>
      <c r="W164">
        <f t="shared" si="83"/>
        <v>69.734015840364819</v>
      </c>
      <c r="X164">
        <f t="shared" si="84"/>
        <v>3.7529450927750281</v>
      </c>
      <c r="Y164">
        <f t="shared" si="85"/>
        <v>5.3817997537475453</v>
      </c>
      <c r="Z164">
        <f t="shared" si="86"/>
        <v>1.6953142393469234</v>
      </c>
      <c r="AA164">
        <f t="shared" si="87"/>
        <v>-12.969602992242113</v>
      </c>
      <c r="AB164">
        <f t="shared" si="88"/>
        <v>-32.903628707395249</v>
      </c>
      <c r="AC164">
        <f t="shared" si="89"/>
        <v>-2.7546695182487442</v>
      </c>
      <c r="AD164">
        <f t="shared" si="90"/>
        <v>177.48601254735212</v>
      </c>
      <c r="AE164">
        <f t="shared" si="91"/>
        <v>13.885785431337927</v>
      </c>
      <c r="AF164">
        <f t="shared" si="92"/>
        <v>0.29341895330205731</v>
      </c>
      <c r="AG164">
        <f t="shared" si="93"/>
        <v>2.8348723364133988</v>
      </c>
      <c r="AH164">
        <v>1018.920405525703</v>
      </c>
      <c r="AI164">
        <v>1006.073018181818</v>
      </c>
      <c r="AJ164">
        <v>1.7701475165562861</v>
      </c>
      <c r="AK164">
        <v>66.400829897101715</v>
      </c>
      <c r="AL164">
        <f t="shared" si="94"/>
        <v>0.29409530594653316</v>
      </c>
      <c r="AM164">
        <v>36.678298537539924</v>
      </c>
      <c r="AN164">
        <v>37.018029090909089</v>
      </c>
      <c r="AO164">
        <v>3.483027236050498E-6</v>
      </c>
      <c r="AP164">
        <v>80.259830754641285</v>
      </c>
      <c r="AQ164">
        <v>4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47200.383811103806</v>
      </c>
      <c r="AV164">
        <f t="shared" si="98"/>
        <v>1200.005714285714</v>
      </c>
      <c r="AW164">
        <f t="shared" si="99"/>
        <v>1025.928635111522</v>
      </c>
      <c r="AX164">
        <f t="shared" si="100"/>
        <v>0.85493645813361074</v>
      </c>
      <c r="AY164">
        <f t="shared" si="101"/>
        <v>0.18842736419786904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1675366054.5999999</v>
      </c>
      <c r="BF164">
        <v>966.25</v>
      </c>
      <c r="BG164">
        <v>983.24828571428577</v>
      </c>
      <c r="BH164">
        <v>37.017828571428574</v>
      </c>
      <c r="BI164">
        <v>36.678857142857147</v>
      </c>
      <c r="BJ164">
        <v>973.02357142857147</v>
      </c>
      <c r="BK164">
        <v>36.761599999999987</v>
      </c>
      <c r="BL164">
        <v>500.14342857142861</v>
      </c>
      <c r="BM164">
        <v>101.2821428571428</v>
      </c>
      <c r="BN164">
        <v>9.995430000000001E-2</v>
      </c>
      <c r="BO164">
        <v>34.129742857142858</v>
      </c>
      <c r="BP164">
        <v>34.350157142857142</v>
      </c>
      <c r="BQ164">
        <v>999.89999999999986</v>
      </c>
      <c r="BR164">
        <v>0</v>
      </c>
      <c r="BS164">
        <v>0</v>
      </c>
      <c r="BT164">
        <v>8996.1642857142833</v>
      </c>
      <c r="BU164">
        <v>0</v>
      </c>
      <c r="BV164">
        <v>192.0864285714286</v>
      </c>
      <c r="BW164">
        <v>-16.998285714285711</v>
      </c>
      <c r="BX164">
        <v>1003.395714285714</v>
      </c>
      <c r="BY164">
        <v>1020.684285714286</v>
      </c>
      <c r="BZ164">
        <v>0.33895485714285722</v>
      </c>
      <c r="CA164">
        <v>983.24828571428577</v>
      </c>
      <c r="CB164">
        <v>36.678857142857147</v>
      </c>
      <c r="CC164">
        <v>3.7492414285714291</v>
      </c>
      <c r="CD164">
        <v>3.714911428571428</v>
      </c>
      <c r="CE164">
        <v>27.792771428571431</v>
      </c>
      <c r="CF164">
        <v>27.63532857142857</v>
      </c>
      <c r="CG164">
        <v>1200.005714285714</v>
      </c>
      <c r="CH164">
        <v>0.50003557142857147</v>
      </c>
      <c r="CI164">
        <v>0.49996442857142848</v>
      </c>
      <c r="CJ164">
        <v>0</v>
      </c>
      <c r="CK164">
        <v>837.49671428571423</v>
      </c>
      <c r="CL164">
        <v>4.9990899999999998</v>
      </c>
      <c r="CM164">
        <v>8795.0157142857151</v>
      </c>
      <c r="CN164">
        <v>9558.0099999999984</v>
      </c>
      <c r="CO164">
        <v>45</v>
      </c>
      <c r="CP164">
        <v>47.75</v>
      </c>
      <c r="CQ164">
        <v>45.875</v>
      </c>
      <c r="CR164">
        <v>46.508857142857153</v>
      </c>
      <c r="CS164">
        <v>46.33</v>
      </c>
      <c r="CT164">
        <v>597.54571428571421</v>
      </c>
      <c r="CU164">
        <v>597.46142857142866</v>
      </c>
      <c r="CV164">
        <v>0</v>
      </c>
      <c r="CW164">
        <v>1675366074.7</v>
      </c>
      <c r="CX164">
        <v>0</v>
      </c>
      <c r="CY164">
        <v>1675363412.5999999</v>
      </c>
      <c r="CZ164" t="s">
        <v>356</v>
      </c>
      <c r="DA164">
        <v>1675363412.5999999</v>
      </c>
      <c r="DB164">
        <v>1675363407.5999999</v>
      </c>
      <c r="DC164">
        <v>2</v>
      </c>
      <c r="DD164">
        <v>-0.36699999999999999</v>
      </c>
      <c r="DE164">
        <v>-1.9E-2</v>
      </c>
      <c r="DF164">
        <v>-5.625</v>
      </c>
      <c r="DG164">
        <v>0.25600000000000001</v>
      </c>
      <c r="DH164">
        <v>415</v>
      </c>
      <c r="DI164">
        <v>35</v>
      </c>
      <c r="DJ164">
        <v>0.26</v>
      </c>
      <c r="DK164">
        <v>0.03</v>
      </c>
      <c r="DL164">
        <v>-16.872402439024391</v>
      </c>
      <c r="DM164">
        <v>-0.15972334494772411</v>
      </c>
      <c r="DN164">
        <v>9.1460521905475045E-2</v>
      </c>
      <c r="DO164">
        <v>0</v>
      </c>
      <c r="DP164">
        <v>0.33595780487804883</v>
      </c>
      <c r="DQ164">
        <v>1.7340104529617009E-2</v>
      </c>
      <c r="DR164">
        <v>2.3434898431301662E-3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2.94659</v>
      </c>
      <c r="EB164">
        <v>2.6237400000000002</v>
      </c>
      <c r="EC164">
        <v>0.183533</v>
      </c>
      <c r="ED164">
        <v>0.183446</v>
      </c>
      <c r="EE164">
        <v>0.14721799999999999</v>
      </c>
      <c r="EF164">
        <v>0.14497399999999999</v>
      </c>
      <c r="EG164">
        <v>24555.8</v>
      </c>
      <c r="EH164">
        <v>24968.1</v>
      </c>
      <c r="EI164">
        <v>27991.200000000001</v>
      </c>
      <c r="EJ164">
        <v>29443.3</v>
      </c>
      <c r="EK164">
        <v>32854.9</v>
      </c>
      <c r="EL164">
        <v>34969.599999999999</v>
      </c>
      <c r="EM164">
        <v>39517.1</v>
      </c>
      <c r="EN164">
        <v>42105</v>
      </c>
      <c r="EO164">
        <v>1.9464999999999999</v>
      </c>
      <c r="EP164">
        <v>1.90995</v>
      </c>
      <c r="EQ164">
        <v>0.11865000000000001</v>
      </c>
      <c r="ER164">
        <v>0</v>
      </c>
      <c r="ES164">
        <v>32.435200000000002</v>
      </c>
      <c r="ET164">
        <v>999.9</v>
      </c>
      <c r="EU164">
        <v>73.3</v>
      </c>
      <c r="EV164">
        <v>34.299999999999997</v>
      </c>
      <c r="EW164">
        <v>39.318300000000001</v>
      </c>
      <c r="EX164">
        <v>57.27</v>
      </c>
      <c r="EY164">
        <v>2.9767600000000001</v>
      </c>
      <c r="EZ164">
        <v>1</v>
      </c>
      <c r="FA164">
        <v>0.555427</v>
      </c>
      <c r="FB164">
        <v>0.91927599999999998</v>
      </c>
      <c r="FC164">
        <v>20.2682</v>
      </c>
      <c r="FD164">
        <v>5.2187900000000003</v>
      </c>
      <c r="FE164">
        <v>12.0099</v>
      </c>
      <c r="FF164">
        <v>4.9861500000000003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1.86219</v>
      </c>
      <c r="FN164">
        <v>1.8642099999999999</v>
      </c>
      <c r="FO164">
        <v>1.8603499999999999</v>
      </c>
      <c r="FP164">
        <v>1.8609599999999999</v>
      </c>
      <c r="FQ164">
        <v>1.86019</v>
      </c>
      <c r="FR164">
        <v>1.86188</v>
      </c>
      <c r="FS164">
        <v>1.8585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-6.7789999999999999</v>
      </c>
      <c r="GH164">
        <v>0.25619999999999998</v>
      </c>
      <c r="GI164">
        <v>-4.2478098867432763</v>
      </c>
      <c r="GJ164">
        <v>-3.9744887815693084E-3</v>
      </c>
      <c r="GK164">
        <v>1.847162108954052E-6</v>
      </c>
      <c r="GL164">
        <v>-4.4217609294687878E-10</v>
      </c>
      <c r="GM164">
        <v>0.25621500000000452</v>
      </c>
      <c r="GN164">
        <v>0</v>
      </c>
      <c r="GO164">
        <v>0</v>
      </c>
      <c r="GP164">
        <v>0</v>
      </c>
      <c r="GQ164">
        <v>6</v>
      </c>
      <c r="GR164">
        <v>2080</v>
      </c>
      <c r="GS164">
        <v>4</v>
      </c>
      <c r="GT164">
        <v>32</v>
      </c>
      <c r="GU164">
        <v>44.1</v>
      </c>
      <c r="GV164">
        <v>44.1</v>
      </c>
      <c r="GW164">
        <v>2.2241200000000001</v>
      </c>
      <c r="GX164">
        <v>2.5268600000000001</v>
      </c>
      <c r="GY164">
        <v>1.4489700000000001</v>
      </c>
      <c r="GZ164">
        <v>2.323</v>
      </c>
      <c r="HA164">
        <v>1.5478499999999999</v>
      </c>
      <c r="HB164">
        <v>2.3120099999999999</v>
      </c>
      <c r="HC164">
        <v>39.118000000000002</v>
      </c>
      <c r="HD164">
        <v>15.1477</v>
      </c>
      <c r="HE164">
        <v>18</v>
      </c>
      <c r="HF164">
        <v>508.83100000000002</v>
      </c>
      <c r="HG164">
        <v>526.97699999999998</v>
      </c>
      <c r="HH164">
        <v>30.9999</v>
      </c>
      <c r="HI164">
        <v>34.409500000000001</v>
      </c>
      <c r="HJ164">
        <v>30.000599999999999</v>
      </c>
      <c r="HK164">
        <v>34.202500000000001</v>
      </c>
      <c r="HL164">
        <v>34.201999999999998</v>
      </c>
      <c r="HM164">
        <v>44.545099999999998</v>
      </c>
      <c r="HN164">
        <v>11.722300000000001</v>
      </c>
      <c r="HO164">
        <v>100</v>
      </c>
      <c r="HP164">
        <v>31</v>
      </c>
      <c r="HQ164">
        <v>996.70100000000002</v>
      </c>
      <c r="HR164">
        <v>36.664099999999998</v>
      </c>
      <c r="HS164">
        <v>98.642399999999995</v>
      </c>
      <c r="HT164">
        <v>97.618399999999994</v>
      </c>
    </row>
    <row r="165" spans="1:228" x14ac:dyDescent="0.2">
      <c r="A165">
        <v>150</v>
      </c>
      <c r="B165">
        <v>1675366060.5999999</v>
      </c>
      <c r="C165">
        <v>595.09999990463257</v>
      </c>
      <c r="D165" t="s">
        <v>659</v>
      </c>
      <c r="E165" t="s">
        <v>660</v>
      </c>
      <c r="F165">
        <v>4</v>
      </c>
      <c r="G165">
        <v>1675366058.2874999</v>
      </c>
      <c r="H165">
        <f t="shared" si="68"/>
        <v>2.9575602765782806E-4</v>
      </c>
      <c r="I165">
        <f t="shared" si="69"/>
        <v>0.29575602765782805</v>
      </c>
      <c r="J165">
        <f t="shared" si="70"/>
        <v>2.9850927669608618</v>
      </c>
      <c r="K165">
        <f t="shared" si="71"/>
        <v>972.46562500000005</v>
      </c>
      <c r="L165">
        <f t="shared" si="72"/>
        <v>666.59893120336892</v>
      </c>
      <c r="M165">
        <f t="shared" si="73"/>
        <v>67.580829599073653</v>
      </c>
      <c r="N165">
        <f t="shared" si="74"/>
        <v>98.590067606981378</v>
      </c>
      <c r="O165">
        <f t="shared" si="75"/>
        <v>1.6932100044904648E-2</v>
      </c>
      <c r="P165">
        <f t="shared" si="76"/>
        <v>2.771040157052663</v>
      </c>
      <c r="Q165">
        <f t="shared" si="77"/>
        <v>1.6874831347707328E-2</v>
      </c>
      <c r="R165">
        <f t="shared" si="78"/>
        <v>1.0551898730809556E-2</v>
      </c>
      <c r="S165">
        <f t="shared" si="79"/>
        <v>226.11428357361999</v>
      </c>
      <c r="T165">
        <f t="shared" si="80"/>
        <v>35.445122134042343</v>
      </c>
      <c r="U165">
        <f t="shared" si="81"/>
        <v>34.353937500000001</v>
      </c>
      <c r="V165">
        <f t="shared" si="82"/>
        <v>5.4494053857816214</v>
      </c>
      <c r="W165">
        <f t="shared" si="83"/>
        <v>69.741995798766425</v>
      </c>
      <c r="X165">
        <f t="shared" si="84"/>
        <v>3.7531904208345392</v>
      </c>
      <c r="Y165">
        <f t="shared" si="85"/>
        <v>5.3815357272883269</v>
      </c>
      <c r="Z165">
        <f t="shared" si="86"/>
        <v>1.6962149649470821</v>
      </c>
      <c r="AA165">
        <f t="shared" si="87"/>
        <v>-13.042840819710218</v>
      </c>
      <c r="AB165">
        <f t="shared" si="88"/>
        <v>-33.624475736851828</v>
      </c>
      <c r="AC165">
        <f t="shared" si="89"/>
        <v>-2.8129575245934415</v>
      </c>
      <c r="AD165">
        <f t="shared" si="90"/>
        <v>176.63400949246451</v>
      </c>
      <c r="AE165">
        <f t="shared" si="91"/>
        <v>13.740122626742231</v>
      </c>
      <c r="AF165">
        <f t="shared" si="92"/>
        <v>0.29297193380602282</v>
      </c>
      <c r="AG165">
        <f t="shared" si="93"/>
        <v>2.9850927669608618</v>
      </c>
      <c r="AH165">
        <v>1025.790519046767</v>
      </c>
      <c r="AI165">
        <v>1012.98006060606</v>
      </c>
      <c r="AJ165">
        <v>1.7275300808898799</v>
      </c>
      <c r="AK165">
        <v>66.400829897101715</v>
      </c>
      <c r="AL165">
        <f t="shared" si="94"/>
        <v>0.29575602765782805</v>
      </c>
      <c r="AM165">
        <v>36.681174179876749</v>
      </c>
      <c r="AN165">
        <v>37.022556969696957</v>
      </c>
      <c r="AO165">
        <v>4.642321333652672E-5</v>
      </c>
      <c r="AP165">
        <v>80.259830754641285</v>
      </c>
      <c r="AQ165">
        <v>4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47257.239436329452</v>
      </c>
      <c r="AV165">
        <f t="shared" si="98"/>
        <v>1200.0062499999999</v>
      </c>
      <c r="AW165">
        <f t="shared" si="99"/>
        <v>1025.9292324215646</v>
      </c>
      <c r="AX165">
        <f t="shared" si="100"/>
        <v>0.85493657422331326</v>
      </c>
      <c r="AY165">
        <f t="shared" si="101"/>
        <v>0.18842758825099454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1675366058.2874999</v>
      </c>
      <c r="BF165">
        <v>972.46562500000005</v>
      </c>
      <c r="BG165">
        <v>989.29124999999999</v>
      </c>
      <c r="BH165">
        <v>37.020449999999997</v>
      </c>
      <c r="BI165">
        <v>36.681987500000012</v>
      </c>
      <c r="BJ165">
        <v>979.24950000000001</v>
      </c>
      <c r="BK165">
        <v>36.764249999999997</v>
      </c>
      <c r="BL165">
        <v>500.13099999999997</v>
      </c>
      <c r="BM165">
        <v>101.28162500000001</v>
      </c>
      <c r="BN165">
        <v>9.9920087499999991E-2</v>
      </c>
      <c r="BO165">
        <v>34.128862499999997</v>
      </c>
      <c r="BP165">
        <v>34.353937500000001</v>
      </c>
      <c r="BQ165">
        <v>999.9</v>
      </c>
      <c r="BR165">
        <v>0</v>
      </c>
      <c r="BS165">
        <v>0</v>
      </c>
      <c r="BT165">
        <v>9007.1887499999993</v>
      </c>
      <c r="BU165">
        <v>0</v>
      </c>
      <c r="BV165">
        <v>253.09662499999999</v>
      </c>
      <c r="BW165">
        <v>-16.825575000000001</v>
      </c>
      <c r="BX165">
        <v>1009.85</v>
      </c>
      <c r="BY165">
        <v>1026.9612500000001</v>
      </c>
      <c r="BZ165">
        <v>0.33848362500000001</v>
      </c>
      <c r="CA165">
        <v>989.29124999999999</v>
      </c>
      <c r="CB165">
        <v>36.681987500000012</v>
      </c>
      <c r="CC165">
        <v>3.7494874999999999</v>
      </c>
      <c r="CD165">
        <v>3.7152075</v>
      </c>
      <c r="CE165">
        <v>27.793912500000001</v>
      </c>
      <c r="CF165">
        <v>27.636700000000001</v>
      </c>
      <c r="CG165">
        <v>1200.0062499999999</v>
      </c>
      <c r="CH165">
        <v>0.50003287500000004</v>
      </c>
      <c r="CI165">
        <v>0.49996712500000001</v>
      </c>
      <c r="CJ165">
        <v>0</v>
      </c>
      <c r="CK165">
        <v>837.69049999999993</v>
      </c>
      <c r="CL165">
        <v>4.9990899999999998</v>
      </c>
      <c r="CM165">
        <v>8794.6400000000012</v>
      </c>
      <c r="CN165">
        <v>9558.0037499999999</v>
      </c>
      <c r="CO165">
        <v>45</v>
      </c>
      <c r="CP165">
        <v>47.742125000000001</v>
      </c>
      <c r="CQ165">
        <v>45.875</v>
      </c>
      <c r="CR165">
        <v>46.554250000000003</v>
      </c>
      <c r="CS165">
        <v>46.367125000000001</v>
      </c>
      <c r="CT165">
        <v>597.54124999999999</v>
      </c>
      <c r="CU165">
        <v>597.46625000000006</v>
      </c>
      <c r="CV165">
        <v>0</v>
      </c>
      <c r="CW165">
        <v>1675366078.9000001</v>
      </c>
      <c r="CX165">
        <v>0</v>
      </c>
      <c r="CY165">
        <v>1675363412.5999999</v>
      </c>
      <c r="CZ165" t="s">
        <v>356</v>
      </c>
      <c r="DA165">
        <v>1675363412.5999999</v>
      </c>
      <c r="DB165">
        <v>1675363407.5999999</v>
      </c>
      <c r="DC165">
        <v>2</v>
      </c>
      <c r="DD165">
        <v>-0.36699999999999999</v>
      </c>
      <c r="DE165">
        <v>-1.9E-2</v>
      </c>
      <c r="DF165">
        <v>-5.625</v>
      </c>
      <c r="DG165">
        <v>0.25600000000000001</v>
      </c>
      <c r="DH165">
        <v>415</v>
      </c>
      <c r="DI165">
        <v>35</v>
      </c>
      <c r="DJ165">
        <v>0.26</v>
      </c>
      <c r="DK165">
        <v>0.03</v>
      </c>
      <c r="DL165">
        <v>-16.874275000000001</v>
      </c>
      <c r="DM165">
        <v>5.9434896810527563E-2</v>
      </c>
      <c r="DN165">
        <v>9.3765520715239414E-2</v>
      </c>
      <c r="DO165">
        <v>1</v>
      </c>
      <c r="DP165">
        <v>0.33644865000000002</v>
      </c>
      <c r="DQ165">
        <v>2.0238821763601981E-2</v>
      </c>
      <c r="DR165">
        <v>2.394467451752058E-3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357</v>
      </c>
      <c r="EA165">
        <v>2.94693</v>
      </c>
      <c r="EB165">
        <v>2.62365</v>
      </c>
      <c r="EC165">
        <v>0.184333</v>
      </c>
      <c r="ED165">
        <v>0.18423</v>
      </c>
      <c r="EE165">
        <v>0.14723</v>
      </c>
      <c r="EF165">
        <v>0.14497599999999999</v>
      </c>
      <c r="EG165">
        <v>24531</v>
      </c>
      <c r="EH165">
        <v>24943.599999999999</v>
      </c>
      <c r="EI165">
        <v>27990.400000000001</v>
      </c>
      <c r="EJ165">
        <v>29442.799999999999</v>
      </c>
      <c r="EK165">
        <v>32853.599999999999</v>
      </c>
      <c r="EL165">
        <v>34969.1</v>
      </c>
      <c r="EM165">
        <v>39516</v>
      </c>
      <c r="EN165">
        <v>42104.4</v>
      </c>
      <c r="EO165">
        <v>1.9463999999999999</v>
      </c>
      <c r="EP165">
        <v>1.90978</v>
      </c>
      <c r="EQ165">
        <v>0.118516</v>
      </c>
      <c r="ER165">
        <v>0</v>
      </c>
      <c r="ES165">
        <v>32.435200000000002</v>
      </c>
      <c r="ET165">
        <v>999.9</v>
      </c>
      <c r="EU165">
        <v>73.3</v>
      </c>
      <c r="EV165">
        <v>34.299999999999997</v>
      </c>
      <c r="EW165">
        <v>39.322200000000002</v>
      </c>
      <c r="EX165">
        <v>56.76</v>
      </c>
      <c r="EY165">
        <v>2.1955100000000001</v>
      </c>
      <c r="EZ165">
        <v>1</v>
      </c>
      <c r="FA165">
        <v>0.55572900000000003</v>
      </c>
      <c r="FB165">
        <v>0.91831399999999996</v>
      </c>
      <c r="FC165">
        <v>20.2681</v>
      </c>
      <c r="FD165">
        <v>5.2190899999999996</v>
      </c>
      <c r="FE165">
        <v>12.0099</v>
      </c>
      <c r="FF165">
        <v>4.9861000000000004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1.86422</v>
      </c>
      <c r="FO165">
        <v>1.8603499999999999</v>
      </c>
      <c r="FP165">
        <v>1.8609599999999999</v>
      </c>
      <c r="FQ165">
        <v>1.8602000000000001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-6.79</v>
      </c>
      <c r="GH165">
        <v>0.25629999999999997</v>
      </c>
      <c r="GI165">
        <v>-4.2478098867432763</v>
      </c>
      <c r="GJ165">
        <v>-3.9744887815693084E-3</v>
      </c>
      <c r="GK165">
        <v>1.847162108954052E-6</v>
      </c>
      <c r="GL165">
        <v>-4.4217609294687878E-10</v>
      </c>
      <c r="GM165">
        <v>0.25621500000000452</v>
      </c>
      <c r="GN165">
        <v>0</v>
      </c>
      <c r="GO165">
        <v>0</v>
      </c>
      <c r="GP165">
        <v>0</v>
      </c>
      <c r="GQ165">
        <v>6</v>
      </c>
      <c r="GR165">
        <v>2080</v>
      </c>
      <c r="GS165">
        <v>4</v>
      </c>
      <c r="GT165">
        <v>32</v>
      </c>
      <c r="GU165">
        <v>44.1</v>
      </c>
      <c r="GV165">
        <v>44.2</v>
      </c>
      <c r="GW165">
        <v>2.2375500000000001</v>
      </c>
      <c r="GX165">
        <v>2.5415000000000001</v>
      </c>
      <c r="GY165">
        <v>1.4489700000000001</v>
      </c>
      <c r="GZ165">
        <v>2.323</v>
      </c>
      <c r="HA165">
        <v>1.5478499999999999</v>
      </c>
      <c r="HB165">
        <v>2.2753899999999998</v>
      </c>
      <c r="HC165">
        <v>39.118000000000002</v>
      </c>
      <c r="HD165">
        <v>15.1127</v>
      </c>
      <c r="HE165">
        <v>18</v>
      </c>
      <c r="HF165">
        <v>508.80200000000002</v>
      </c>
      <c r="HG165">
        <v>526.88699999999994</v>
      </c>
      <c r="HH165">
        <v>30.9999</v>
      </c>
      <c r="HI165">
        <v>34.413899999999998</v>
      </c>
      <c r="HJ165">
        <v>30.000499999999999</v>
      </c>
      <c r="HK165">
        <v>34.207299999999996</v>
      </c>
      <c r="HL165">
        <v>34.206600000000002</v>
      </c>
      <c r="HM165">
        <v>44.790100000000002</v>
      </c>
      <c r="HN165">
        <v>11.722300000000001</v>
      </c>
      <c r="HO165">
        <v>100</v>
      </c>
      <c r="HP165">
        <v>31</v>
      </c>
      <c r="HQ165">
        <v>1003.4</v>
      </c>
      <c r="HR165">
        <v>36.664099999999998</v>
      </c>
      <c r="HS165">
        <v>98.639600000000002</v>
      </c>
      <c r="HT165">
        <v>97.617000000000004</v>
      </c>
    </row>
    <row r="166" spans="1:228" x14ac:dyDescent="0.2">
      <c r="A166">
        <v>151</v>
      </c>
      <c r="B166">
        <v>1675366064.5999999</v>
      </c>
      <c r="C166">
        <v>599.09999990463257</v>
      </c>
      <c r="D166" t="s">
        <v>661</v>
      </c>
      <c r="E166" t="s">
        <v>662</v>
      </c>
      <c r="F166">
        <v>4</v>
      </c>
      <c r="G166">
        <v>1675366062.5999999</v>
      </c>
      <c r="H166">
        <f t="shared" si="68"/>
        <v>2.9061744359169556E-4</v>
      </c>
      <c r="I166">
        <f t="shared" si="69"/>
        <v>0.29061744359169556</v>
      </c>
      <c r="J166">
        <f t="shared" si="70"/>
        <v>3.2400444027593904</v>
      </c>
      <c r="K166">
        <f t="shared" si="71"/>
        <v>979.56285714285707</v>
      </c>
      <c r="L166">
        <f t="shared" si="72"/>
        <v>644.38497288520091</v>
      </c>
      <c r="M166">
        <f t="shared" si="73"/>
        <v>65.32945624492379</v>
      </c>
      <c r="N166">
        <f t="shared" si="74"/>
        <v>99.310678410664295</v>
      </c>
      <c r="O166">
        <f t="shared" si="75"/>
        <v>1.6640486827705803E-2</v>
      </c>
      <c r="P166">
        <f t="shared" si="76"/>
        <v>2.769248381001022</v>
      </c>
      <c r="Q166">
        <f t="shared" si="77"/>
        <v>1.6585134623393834E-2</v>
      </c>
      <c r="R166">
        <f t="shared" si="78"/>
        <v>1.0370666889023744E-2</v>
      </c>
      <c r="S166">
        <f t="shared" si="79"/>
        <v>226.11281494737443</v>
      </c>
      <c r="T166">
        <f t="shared" si="80"/>
        <v>35.447879511140883</v>
      </c>
      <c r="U166">
        <f t="shared" si="81"/>
        <v>34.353028571428567</v>
      </c>
      <c r="V166">
        <f t="shared" si="82"/>
        <v>5.4491298157170966</v>
      </c>
      <c r="W166">
        <f t="shared" si="83"/>
        <v>69.740863689005167</v>
      </c>
      <c r="X166">
        <f t="shared" si="84"/>
        <v>3.7532508817916432</v>
      </c>
      <c r="Y166">
        <f t="shared" si="85"/>
        <v>5.3817097799770339</v>
      </c>
      <c r="Z166">
        <f t="shared" si="86"/>
        <v>1.6958789339254534</v>
      </c>
      <c r="AA166">
        <f t="shared" si="87"/>
        <v>-12.816229262393774</v>
      </c>
      <c r="AB166">
        <f t="shared" si="88"/>
        <v>-33.380389909032303</v>
      </c>
      <c r="AC166">
        <f t="shared" si="89"/>
        <v>-2.7943401416333238</v>
      </c>
      <c r="AD166">
        <f t="shared" si="90"/>
        <v>177.12185563431507</v>
      </c>
      <c r="AE166">
        <f t="shared" si="91"/>
        <v>13.880389650598</v>
      </c>
      <c r="AF166">
        <f t="shared" si="92"/>
        <v>0.29295908998493841</v>
      </c>
      <c r="AG166">
        <f t="shared" si="93"/>
        <v>3.2400444027593904</v>
      </c>
      <c r="AH166">
        <v>1032.752958362265</v>
      </c>
      <c r="AI166">
        <v>1019.775575757576</v>
      </c>
      <c r="AJ166">
        <v>1.6989427568713089</v>
      </c>
      <c r="AK166">
        <v>66.400829897101715</v>
      </c>
      <c r="AL166">
        <f t="shared" si="94"/>
        <v>0.29061744359169556</v>
      </c>
      <c r="AM166">
        <v>36.682094381208152</v>
      </c>
      <c r="AN166">
        <v>37.017894545454539</v>
      </c>
      <c r="AO166">
        <v>-9.6746324186649193E-6</v>
      </c>
      <c r="AP166">
        <v>80.259830754641285</v>
      </c>
      <c r="AQ166">
        <v>4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47208.004567667405</v>
      </c>
      <c r="AV166">
        <f t="shared" si="98"/>
        <v>1199.998571428571</v>
      </c>
      <c r="AW166">
        <f t="shared" si="99"/>
        <v>1025.9226564494165</v>
      </c>
      <c r="AX166">
        <f t="shared" si="100"/>
        <v>0.85493656482280544</v>
      </c>
      <c r="AY166">
        <f t="shared" si="101"/>
        <v>0.18842757010801459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1675366062.5999999</v>
      </c>
      <c r="BF166">
        <v>979.56285714285707</v>
      </c>
      <c r="BG166">
        <v>996.55900000000008</v>
      </c>
      <c r="BH166">
        <v>37.020642857142853</v>
      </c>
      <c r="BI166">
        <v>36.682200000000002</v>
      </c>
      <c r="BJ166">
        <v>986.35814285714298</v>
      </c>
      <c r="BK166">
        <v>36.764428571428567</v>
      </c>
      <c r="BL166">
        <v>500.13799999999998</v>
      </c>
      <c r="BM166">
        <v>101.2825714285714</v>
      </c>
      <c r="BN166">
        <v>0.1000786857142857</v>
      </c>
      <c r="BO166">
        <v>34.129442857142863</v>
      </c>
      <c r="BP166">
        <v>34.353028571428567</v>
      </c>
      <c r="BQ166">
        <v>999.89999999999986</v>
      </c>
      <c r="BR166">
        <v>0</v>
      </c>
      <c r="BS166">
        <v>0</v>
      </c>
      <c r="BT166">
        <v>8997.591428571428</v>
      </c>
      <c r="BU166">
        <v>0</v>
      </c>
      <c r="BV166">
        <v>299.39485714285718</v>
      </c>
      <c r="BW166">
        <v>-16.996300000000002</v>
      </c>
      <c r="BX166">
        <v>1017.222857142857</v>
      </c>
      <c r="BY166">
        <v>1034.51</v>
      </c>
      <c r="BZ166">
        <v>0.33843985714285718</v>
      </c>
      <c r="CA166">
        <v>996.55900000000008</v>
      </c>
      <c r="CB166">
        <v>36.682200000000002</v>
      </c>
      <c r="CC166">
        <v>3.749540000000001</v>
      </c>
      <c r="CD166">
        <v>3.7152642857142859</v>
      </c>
      <c r="CE166">
        <v>27.794171428571431</v>
      </c>
      <c r="CF166">
        <v>27.636957142857138</v>
      </c>
      <c r="CG166">
        <v>1199.998571428571</v>
      </c>
      <c r="CH166">
        <v>0.50003114285714279</v>
      </c>
      <c r="CI166">
        <v>0.49996885714285721</v>
      </c>
      <c r="CJ166">
        <v>0</v>
      </c>
      <c r="CK166">
        <v>837.43442857142873</v>
      </c>
      <c r="CL166">
        <v>4.9990899999999998</v>
      </c>
      <c r="CM166">
        <v>8794.0714285714275</v>
      </c>
      <c r="CN166">
        <v>9557.954285714286</v>
      </c>
      <c r="CO166">
        <v>45</v>
      </c>
      <c r="CP166">
        <v>47.75</v>
      </c>
      <c r="CQ166">
        <v>45.875</v>
      </c>
      <c r="CR166">
        <v>46.561999999999998</v>
      </c>
      <c r="CS166">
        <v>46.375</v>
      </c>
      <c r="CT166">
        <v>597.53714285714273</v>
      </c>
      <c r="CU166">
        <v>597.46142857142866</v>
      </c>
      <c r="CV166">
        <v>0</v>
      </c>
      <c r="CW166">
        <v>1675366083.0999999</v>
      </c>
      <c r="CX166">
        <v>0</v>
      </c>
      <c r="CY166">
        <v>1675363412.5999999</v>
      </c>
      <c r="CZ166" t="s">
        <v>356</v>
      </c>
      <c r="DA166">
        <v>1675363412.5999999</v>
      </c>
      <c r="DB166">
        <v>1675363407.5999999</v>
      </c>
      <c r="DC166">
        <v>2</v>
      </c>
      <c r="DD166">
        <v>-0.36699999999999999</v>
      </c>
      <c r="DE166">
        <v>-1.9E-2</v>
      </c>
      <c r="DF166">
        <v>-5.625</v>
      </c>
      <c r="DG166">
        <v>0.25600000000000001</v>
      </c>
      <c r="DH166">
        <v>415</v>
      </c>
      <c r="DI166">
        <v>35</v>
      </c>
      <c r="DJ166">
        <v>0.26</v>
      </c>
      <c r="DK166">
        <v>0.03</v>
      </c>
      <c r="DL166">
        <v>-16.87180731707317</v>
      </c>
      <c r="DM166">
        <v>-0.4781372822300019</v>
      </c>
      <c r="DN166">
        <v>9.8912793298782845E-2</v>
      </c>
      <c r="DO166">
        <v>0</v>
      </c>
      <c r="DP166">
        <v>0.33774858536585373</v>
      </c>
      <c r="DQ166">
        <v>1.3904508710801599E-2</v>
      </c>
      <c r="DR166">
        <v>2.0357699804851152E-3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2.9466600000000001</v>
      </c>
      <c r="EB166">
        <v>2.6237900000000001</v>
      </c>
      <c r="EC166">
        <v>0.18512400000000001</v>
      </c>
      <c r="ED166">
        <v>0.185031</v>
      </c>
      <c r="EE166">
        <v>0.14721699999999999</v>
      </c>
      <c r="EF166">
        <v>0.144981</v>
      </c>
      <c r="EG166">
        <v>24507</v>
      </c>
      <c r="EH166">
        <v>24919</v>
      </c>
      <c r="EI166">
        <v>27990.2</v>
      </c>
      <c r="EJ166">
        <v>29442.7</v>
      </c>
      <c r="EK166">
        <v>32853.9</v>
      </c>
      <c r="EL166">
        <v>34969.1</v>
      </c>
      <c r="EM166">
        <v>39515.699999999997</v>
      </c>
      <c r="EN166">
        <v>42104.6</v>
      </c>
      <c r="EO166">
        <v>1.94638</v>
      </c>
      <c r="EP166">
        <v>1.90987</v>
      </c>
      <c r="EQ166">
        <v>0.118669</v>
      </c>
      <c r="ER166">
        <v>0</v>
      </c>
      <c r="ES166">
        <v>32.435200000000002</v>
      </c>
      <c r="ET166">
        <v>999.9</v>
      </c>
      <c r="EU166">
        <v>73.3</v>
      </c>
      <c r="EV166">
        <v>34.299999999999997</v>
      </c>
      <c r="EW166">
        <v>39.316499999999998</v>
      </c>
      <c r="EX166">
        <v>56.94</v>
      </c>
      <c r="EY166">
        <v>2.3958400000000002</v>
      </c>
      <c r="EZ166">
        <v>1</v>
      </c>
      <c r="FA166">
        <v>0.55623999999999996</v>
      </c>
      <c r="FB166">
        <v>0.91840999999999995</v>
      </c>
      <c r="FC166">
        <v>20.268000000000001</v>
      </c>
      <c r="FD166">
        <v>5.2189399999999999</v>
      </c>
      <c r="FE166">
        <v>12.0099</v>
      </c>
      <c r="FF166">
        <v>4.9861500000000003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1.8642000000000001</v>
      </c>
      <c r="FO166">
        <v>1.8603499999999999</v>
      </c>
      <c r="FP166">
        <v>1.8609599999999999</v>
      </c>
      <c r="FQ166">
        <v>1.86019</v>
      </c>
      <c r="FR166">
        <v>1.86188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-6.8</v>
      </c>
      <c r="GH166">
        <v>0.25619999999999998</v>
      </c>
      <c r="GI166">
        <v>-4.2478098867432763</v>
      </c>
      <c r="GJ166">
        <v>-3.9744887815693084E-3</v>
      </c>
      <c r="GK166">
        <v>1.847162108954052E-6</v>
      </c>
      <c r="GL166">
        <v>-4.4217609294687878E-10</v>
      </c>
      <c r="GM166">
        <v>0.25621500000000452</v>
      </c>
      <c r="GN166">
        <v>0</v>
      </c>
      <c r="GO166">
        <v>0</v>
      </c>
      <c r="GP166">
        <v>0</v>
      </c>
      <c r="GQ166">
        <v>6</v>
      </c>
      <c r="GR166">
        <v>2080</v>
      </c>
      <c r="GS166">
        <v>4</v>
      </c>
      <c r="GT166">
        <v>32</v>
      </c>
      <c r="GU166">
        <v>44.2</v>
      </c>
      <c r="GV166">
        <v>44.3</v>
      </c>
      <c r="GW166">
        <v>2.2497600000000002</v>
      </c>
      <c r="GX166">
        <v>2.5280800000000001</v>
      </c>
      <c r="GY166">
        <v>1.4489700000000001</v>
      </c>
      <c r="GZ166">
        <v>2.323</v>
      </c>
      <c r="HA166">
        <v>1.5478499999999999</v>
      </c>
      <c r="HB166">
        <v>2.3791500000000001</v>
      </c>
      <c r="HC166">
        <v>39.118000000000002</v>
      </c>
      <c r="HD166">
        <v>15.1477</v>
      </c>
      <c r="HE166">
        <v>18</v>
      </c>
      <c r="HF166">
        <v>508.82</v>
      </c>
      <c r="HG166">
        <v>527.00099999999998</v>
      </c>
      <c r="HH166">
        <v>30.9999</v>
      </c>
      <c r="HI166">
        <v>34.418799999999997</v>
      </c>
      <c r="HJ166">
        <v>30.000599999999999</v>
      </c>
      <c r="HK166">
        <v>34.2117</v>
      </c>
      <c r="HL166">
        <v>34.211199999999998</v>
      </c>
      <c r="HM166">
        <v>45.039299999999997</v>
      </c>
      <c r="HN166">
        <v>11.722300000000001</v>
      </c>
      <c r="HO166">
        <v>100</v>
      </c>
      <c r="HP166">
        <v>31</v>
      </c>
      <c r="HQ166">
        <v>1010.08</v>
      </c>
      <c r="HR166">
        <v>36.664099999999998</v>
      </c>
      <c r="HS166">
        <v>98.638900000000007</v>
      </c>
      <c r="HT166">
        <v>97.617099999999994</v>
      </c>
    </row>
    <row r="167" spans="1:228" x14ac:dyDescent="0.2">
      <c r="A167">
        <v>152</v>
      </c>
      <c r="B167">
        <v>1675366068.5999999</v>
      </c>
      <c r="C167">
        <v>603.09999990463257</v>
      </c>
      <c r="D167" t="s">
        <v>663</v>
      </c>
      <c r="E167" t="s">
        <v>664</v>
      </c>
      <c r="F167">
        <v>4</v>
      </c>
      <c r="G167">
        <v>1675366066.2874999</v>
      </c>
      <c r="H167">
        <f t="shared" si="68"/>
        <v>2.9350819299263446E-4</v>
      </c>
      <c r="I167">
        <f t="shared" si="69"/>
        <v>0.29350819299263448</v>
      </c>
      <c r="J167">
        <f t="shared" si="70"/>
        <v>3.0582773786114923</v>
      </c>
      <c r="K167">
        <f t="shared" si="71"/>
        <v>985.71887500000003</v>
      </c>
      <c r="L167">
        <f t="shared" si="72"/>
        <v>670.45347169445063</v>
      </c>
      <c r="M167">
        <f t="shared" si="73"/>
        <v>67.972164667209213</v>
      </c>
      <c r="N167">
        <f t="shared" si="74"/>
        <v>99.93451971803816</v>
      </c>
      <c r="O167">
        <f t="shared" si="75"/>
        <v>1.680285721014611E-2</v>
      </c>
      <c r="P167">
        <f t="shared" si="76"/>
        <v>2.770508277474081</v>
      </c>
      <c r="Q167">
        <f t="shared" si="77"/>
        <v>1.6746447080807466E-2</v>
      </c>
      <c r="R167">
        <f t="shared" si="78"/>
        <v>1.0471581785944446E-2</v>
      </c>
      <c r="S167">
        <f t="shared" si="79"/>
        <v>226.11109235818586</v>
      </c>
      <c r="T167">
        <f t="shared" si="80"/>
        <v>35.448720351613822</v>
      </c>
      <c r="U167">
        <f t="shared" si="81"/>
        <v>34.354025</v>
      </c>
      <c r="V167">
        <f t="shared" si="82"/>
        <v>5.4494319147768779</v>
      </c>
      <c r="W167">
        <f t="shared" si="83"/>
        <v>69.731193046351223</v>
      </c>
      <c r="X167">
        <f t="shared" si="84"/>
        <v>3.7531894283329352</v>
      </c>
      <c r="Y167">
        <f t="shared" si="85"/>
        <v>5.3823680111684622</v>
      </c>
      <c r="Z167">
        <f t="shared" si="86"/>
        <v>1.6962424864439427</v>
      </c>
      <c r="AA167">
        <f t="shared" si="87"/>
        <v>-12.94371131097518</v>
      </c>
      <c r="AB167">
        <f t="shared" si="88"/>
        <v>-33.216606992024957</v>
      </c>
      <c r="AC167">
        <f t="shared" si="89"/>
        <v>-2.7794083392011073</v>
      </c>
      <c r="AD167">
        <f t="shared" si="90"/>
        <v>177.17136571598462</v>
      </c>
      <c r="AE167">
        <f t="shared" si="91"/>
        <v>13.859576315926876</v>
      </c>
      <c r="AF167">
        <f t="shared" si="92"/>
        <v>0.28947608592310525</v>
      </c>
      <c r="AG167">
        <f t="shared" si="93"/>
        <v>3.0582773786114923</v>
      </c>
      <c r="AH167">
        <v>1039.6973785227381</v>
      </c>
      <c r="AI167">
        <v>1026.749151515151</v>
      </c>
      <c r="AJ167">
        <v>1.736472777866287</v>
      </c>
      <c r="AK167">
        <v>66.400829897101715</v>
      </c>
      <c r="AL167">
        <f t="shared" si="94"/>
        <v>0.29350819299263448</v>
      </c>
      <c r="AM167">
        <v>36.684040927239813</v>
      </c>
      <c r="AN167">
        <v>37.023039393939392</v>
      </c>
      <c r="AO167">
        <v>1.1166016514095859E-5</v>
      </c>
      <c r="AP167">
        <v>80.259830754641285</v>
      </c>
      <c r="AQ167">
        <v>4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47242.225589767717</v>
      </c>
      <c r="AV167">
        <f t="shared" si="98"/>
        <v>1199.98875</v>
      </c>
      <c r="AW167">
        <f t="shared" si="99"/>
        <v>1025.9143260923242</v>
      </c>
      <c r="AX167">
        <f t="shared" si="100"/>
        <v>0.8549366201077504</v>
      </c>
      <c r="AY167">
        <f t="shared" si="101"/>
        <v>0.1884276768079583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1675366066.2874999</v>
      </c>
      <c r="BF167">
        <v>985.71887500000003</v>
      </c>
      <c r="BG167">
        <v>1002.6877500000001</v>
      </c>
      <c r="BH167">
        <v>37.020137499999997</v>
      </c>
      <c r="BI167">
        <v>36.685724999999998</v>
      </c>
      <c r="BJ167">
        <v>992.52412500000003</v>
      </c>
      <c r="BK167">
        <v>36.763937499999997</v>
      </c>
      <c r="BL167">
        <v>500.14812499999999</v>
      </c>
      <c r="BM167">
        <v>101.282375</v>
      </c>
      <c r="BN167">
        <v>9.9999074999999993E-2</v>
      </c>
      <c r="BO167">
        <v>34.131637499999997</v>
      </c>
      <c r="BP167">
        <v>34.354025</v>
      </c>
      <c r="BQ167">
        <v>999.9</v>
      </c>
      <c r="BR167">
        <v>0</v>
      </c>
      <c r="BS167">
        <v>0</v>
      </c>
      <c r="BT167">
        <v>9004.2975000000006</v>
      </c>
      <c r="BU167">
        <v>0</v>
      </c>
      <c r="BV167">
        <v>316.98512499999998</v>
      </c>
      <c r="BW167">
        <v>-16.969474999999999</v>
      </c>
      <c r="BX167">
        <v>1023.61375</v>
      </c>
      <c r="BY167">
        <v>1040.875</v>
      </c>
      <c r="BZ167">
        <v>0.33441500000000002</v>
      </c>
      <c r="CA167">
        <v>1002.6877500000001</v>
      </c>
      <c r="CB167">
        <v>36.685724999999998</v>
      </c>
      <c r="CC167">
        <v>3.7494912500000002</v>
      </c>
      <c r="CD167">
        <v>3.7156212499999999</v>
      </c>
      <c r="CE167">
        <v>27.793925000000002</v>
      </c>
      <c r="CF167">
        <v>27.638612500000001</v>
      </c>
      <c r="CG167">
        <v>1199.98875</v>
      </c>
      <c r="CH167">
        <v>0.500031</v>
      </c>
      <c r="CI167">
        <v>0.499969</v>
      </c>
      <c r="CJ167">
        <v>0</v>
      </c>
      <c r="CK167">
        <v>837.4224999999999</v>
      </c>
      <c r="CL167">
        <v>4.9990899999999998</v>
      </c>
      <c r="CM167">
        <v>8793.2012500000001</v>
      </c>
      <c r="CN167">
        <v>9557.880000000001</v>
      </c>
      <c r="CO167">
        <v>45.046499999999988</v>
      </c>
      <c r="CP167">
        <v>47.75</v>
      </c>
      <c r="CQ167">
        <v>45.875</v>
      </c>
      <c r="CR167">
        <v>46.561999999999998</v>
      </c>
      <c r="CS167">
        <v>46.375</v>
      </c>
      <c r="CT167">
        <v>597.53</v>
      </c>
      <c r="CU167">
        <v>597.45875000000001</v>
      </c>
      <c r="CV167">
        <v>0</v>
      </c>
      <c r="CW167">
        <v>1675366086.7</v>
      </c>
      <c r="CX167">
        <v>0</v>
      </c>
      <c r="CY167">
        <v>1675363412.5999999</v>
      </c>
      <c r="CZ167" t="s">
        <v>356</v>
      </c>
      <c r="DA167">
        <v>1675363412.5999999</v>
      </c>
      <c r="DB167">
        <v>1675363407.5999999</v>
      </c>
      <c r="DC167">
        <v>2</v>
      </c>
      <c r="DD167">
        <v>-0.36699999999999999</v>
      </c>
      <c r="DE167">
        <v>-1.9E-2</v>
      </c>
      <c r="DF167">
        <v>-5.625</v>
      </c>
      <c r="DG167">
        <v>0.25600000000000001</v>
      </c>
      <c r="DH167">
        <v>415</v>
      </c>
      <c r="DI167">
        <v>35</v>
      </c>
      <c r="DJ167">
        <v>0.26</v>
      </c>
      <c r="DK167">
        <v>0.03</v>
      </c>
      <c r="DL167">
        <v>-16.90212682926829</v>
      </c>
      <c r="DM167">
        <v>-0.55704250871078942</v>
      </c>
      <c r="DN167">
        <v>0.1032670750645404</v>
      </c>
      <c r="DO167">
        <v>0</v>
      </c>
      <c r="DP167">
        <v>0.33759143902439021</v>
      </c>
      <c r="DQ167">
        <v>-7.2799860627172077E-3</v>
      </c>
      <c r="DR167">
        <v>2.131023160290995E-3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2.9465599999999998</v>
      </c>
      <c r="EB167">
        <v>2.6238000000000001</v>
      </c>
      <c r="EC167">
        <v>0.18592900000000001</v>
      </c>
      <c r="ED167">
        <v>0.18582199999999999</v>
      </c>
      <c r="EE167">
        <v>0.14722499999999999</v>
      </c>
      <c r="EF167">
        <v>0.144987</v>
      </c>
      <c r="EG167">
        <v>24482.400000000001</v>
      </c>
      <c r="EH167">
        <v>24894.6</v>
      </c>
      <c r="EI167">
        <v>27989.9</v>
      </c>
      <c r="EJ167">
        <v>29442.6</v>
      </c>
      <c r="EK167">
        <v>32853.1</v>
      </c>
      <c r="EL167">
        <v>34968.9</v>
      </c>
      <c r="EM167">
        <v>39515.1</v>
      </c>
      <c r="EN167">
        <v>42104.5</v>
      </c>
      <c r="EO167">
        <v>1.94648</v>
      </c>
      <c r="EP167">
        <v>1.90968</v>
      </c>
      <c r="EQ167">
        <v>0.118203</v>
      </c>
      <c r="ER167">
        <v>0</v>
      </c>
      <c r="ES167">
        <v>32.434399999999997</v>
      </c>
      <c r="ET167">
        <v>999.9</v>
      </c>
      <c r="EU167">
        <v>73.3</v>
      </c>
      <c r="EV167">
        <v>34.299999999999997</v>
      </c>
      <c r="EW167">
        <v>39.319800000000001</v>
      </c>
      <c r="EX167">
        <v>57.24</v>
      </c>
      <c r="EY167">
        <v>2.9527199999999998</v>
      </c>
      <c r="EZ167">
        <v>1</v>
      </c>
      <c r="FA167">
        <v>0.556481</v>
      </c>
      <c r="FB167">
        <v>0.92077100000000001</v>
      </c>
      <c r="FC167">
        <v>20.267900000000001</v>
      </c>
      <c r="FD167">
        <v>5.2183400000000004</v>
      </c>
      <c r="FE167">
        <v>12.0099</v>
      </c>
      <c r="FF167">
        <v>4.9860499999999996</v>
      </c>
      <c r="FG167">
        <v>3.2845300000000002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1.8621799999999999</v>
      </c>
      <c r="FN167">
        <v>1.86425</v>
      </c>
      <c r="FO167">
        <v>1.8603499999999999</v>
      </c>
      <c r="FP167">
        <v>1.8609599999999999</v>
      </c>
      <c r="FQ167">
        <v>1.8602000000000001</v>
      </c>
      <c r="FR167">
        <v>1.86188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-6.8120000000000003</v>
      </c>
      <c r="GH167">
        <v>0.25619999999999998</v>
      </c>
      <c r="GI167">
        <v>-4.2478098867432763</v>
      </c>
      <c r="GJ167">
        <v>-3.9744887815693084E-3</v>
      </c>
      <c r="GK167">
        <v>1.847162108954052E-6</v>
      </c>
      <c r="GL167">
        <v>-4.4217609294687878E-10</v>
      </c>
      <c r="GM167">
        <v>0.25621500000000452</v>
      </c>
      <c r="GN167">
        <v>0</v>
      </c>
      <c r="GO167">
        <v>0</v>
      </c>
      <c r="GP167">
        <v>0</v>
      </c>
      <c r="GQ167">
        <v>6</v>
      </c>
      <c r="GR167">
        <v>2080</v>
      </c>
      <c r="GS167">
        <v>4</v>
      </c>
      <c r="GT167">
        <v>32</v>
      </c>
      <c r="GU167">
        <v>44.3</v>
      </c>
      <c r="GV167">
        <v>44.4</v>
      </c>
      <c r="GW167">
        <v>2.2619600000000002</v>
      </c>
      <c r="GX167">
        <v>2.5305200000000001</v>
      </c>
      <c r="GY167">
        <v>1.4489700000000001</v>
      </c>
      <c r="GZ167">
        <v>2.323</v>
      </c>
      <c r="HA167">
        <v>1.5478499999999999</v>
      </c>
      <c r="HB167">
        <v>2.2949199999999998</v>
      </c>
      <c r="HC167">
        <v>39.118000000000002</v>
      </c>
      <c r="HD167">
        <v>15.1302</v>
      </c>
      <c r="HE167">
        <v>18</v>
      </c>
      <c r="HF167">
        <v>508.923</v>
      </c>
      <c r="HG167">
        <v>526.88599999999997</v>
      </c>
      <c r="HH167">
        <v>31.000399999999999</v>
      </c>
      <c r="HI167">
        <v>34.423299999999998</v>
      </c>
      <c r="HJ167">
        <v>30.000499999999999</v>
      </c>
      <c r="HK167">
        <v>34.2166</v>
      </c>
      <c r="HL167">
        <v>34.2151</v>
      </c>
      <c r="HM167">
        <v>45.281199999999998</v>
      </c>
      <c r="HN167">
        <v>11.722300000000001</v>
      </c>
      <c r="HO167">
        <v>100</v>
      </c>
      <c r="HP167">
        <v>31</v>
      </c>
      <c r="HQ167">
        <v>1016.77</v>
      </c>
      <c r="HR167">
        <v>36.664099999999998</v>
      </c>
      <c r="HS167">
        <v>98.637600000000006</v>
      </c>
      <c r="HT167">
        <v>97.616900000000001</v>
      </c>
    </row>
    <row r="168" spans="1:228" x14ac:dyDescent="0.2">
      <c r="A168">
        <v>153</v>
      </c>
      <c r="B168">
        <v>1675366072.5999999</v>
      </c>
      <c r="C168">
        <v>607.09999990463257</v>
      </c>
      <c r="D168" t="s">
        <v>665</v>
      </c>
      <c r="E168" t="s">
        <v>666</v>
      </c>
      <c r="F168">
        <v>4</v>
      </c>
      <c r="G168">
        <v>1675366070.5999999</v>
      </c>
      <c r="H168">
        <f t="shared" si="68"/>
        <v>2.9287265506417105E-4</v>
      </c>
      <c r="I168">
        <f t="shared" si="69"/>
        <v>0.29287265506417104</v>
      </c>
      <c r="J168">
        <f t="shared" si="70"/>
        <v>2.8366049385164569</v>
      </c>
      <c r="K168">
        <f t="shared" si="71"/>
        <v>993.00828571428576</v>
      </c>
      <c r="L168">
        <f t="shared" si="72"/>
        <v>698.22388865141716</v>
      </c>
      <c r="M168">
        <f t="shared" si="73"/>
        <v>70.78523887944425</v>
      </c>
      <c r="N168">
        <f t="shared" si="74"/>
        <v>100.6701859618628</v>
      </c>
      <c r="O168">
        <f t="shared" si="75"/>
        <v>1.6788630332722852E-2</v>
      </c>
      <c r="P168">
        <f t="shared" si="76"/>
        <v>2.7736258531985518</v>
      </c>
      <c r="Q168">
        <f t="shared" si="77"/>
        <v>1.6732378583651047E-2</v>
      </c>
      <c r="R168">
        <f t="shared" si="78"/>
        <v>1.0462774820734136E-2</v>
      </c>
      <c r="S168">
        <f t="shared" si="79"/>
        <v>226.11099129663907</v>
      </c>
      <c r="T168">
        <f t="shared" si="80"/>
        <v>35.452326980976046</v>
      </c>
      <c r="U168">
        <f t="shared" si="81"/>
        <v>34.347728571428583</v>
      </c>
      <c r="V168">
        <f t="shared" si="82"/>
        <v>5.4475231965880031</v>
      </c>
      <c r="W168">
        <f t="shared" si="83"/>
        <v>69.719707909249266</v>
      </c>
      <c r="X168">
        <f t="shared" si="84"/>
        <v>3.7535762639165919</v>
      </c>
      <c r="Y168">
        <f t="shared" si="85"/>
        <v>5.383809508786868</v>
      </c>
      <c r="Z168">
        <f t="shared" si="86"/>
        <v>1.6939469326714112</v>
      </c>
      <c r="AA168">
        <f t="shared" si="87"/>
        <v>-12.915684088329943</v>
      </c>
      <c r="AB168">
        <f t="shared" si="88"/>
        <v>-31.593915634217986</v>
      </c>
      <c r="AC168">
        <f t="shared" si="89"/>
        <v>-2.6406384973021044</v>
      </c>
      <c r="AD168">
        <f t="shared" si="90"/>
        <v>178.96075307678905</v>
      </c>
      <c r="AE168">
        <f t="shared" si="91"/>
        <v>13.873515173240882</v>
      </c>
      <c r="AF168">
        <f t="shared" si="92"/>
        <v>0.28930245050870634</v>
      </c>
      <c r="AG168">
        <f t="shared" si="93"/>
        <v>2.8366049385164569</v>
      </c>
      <c r="AH168">
        <v>1046.6756025598229</v>
      </c>
      <c r="AI168">
        <v>1033.8375151515149</v>
      </c>
      <c r="AJ168">
        <v>1.7679441862495711</v>
      </c>
      <c r="AK168">
        <v>66.400829897101715</v>
      </c>
      <c r="AL168">
        <f t="shared" si="94"/>
        <v>0.29287265506417104</v>
      </c>
      <c r="AM168">
        <v>36.688298218961307</v>
      </c>
      <c r="AN168">
        <v>37.02641393939394</v>
      </c>
      <c r="AO168">
        <v>3.7259913952485487E-5</v>
      </c>
      <c r="AP168">
        <v>80.259830754641285</v>
      </c>
      <c r="AQ168">
        <v>4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47327.01256834688</v>
      </c>
      <c r="AV168">
        <f t="shared" si="98"/>
        <v>1199.987142857143</v>
      </c>
      <c r="AW168">
        <f t="shared" si="99"/>
        <v>1025.9130566303832</v>
      </c>
      <c r="AX168">
        <f t="shared" si="100"/>
        <v>0.85493670722813464</v>
      </c>
      <c r="AY168">
        <f t="shared" si="101"/>
        <v>0.18842784495029985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1675366070.5999999</v>
      </c>
      <c r="BF168">
        <v>993.00828571428576</v>
      </c>
      <c r="BG168">
        <v>1009.997142857143</v>
      </c>
      <c r="BH168">
        <v>37.025185714285712</v>
      </c>
      <c r="BI168">
        <v>36.690957142857137</v>
      </c>
      <c r="BJ168">
        <v>999.82557142857138</v>
      </c>
      <c r="BK168">
        <v>36.768971428571433</v>
      </c>
      <c r="BL168">
        <v>500.12057142857151</v>
      </c>
      <c r="BM168">
        <v>101.279</v>
      </c>
      <c r="BN168">
        <v>9.9998957142857142E-2</v>
      </c>
      <c r="BO168">
        <v>34.136442857142853</v>
      </c>
      <c r="BP168">
        <v>34.347728571428583</v>
      </c>
      <c r="BQ168">
        <v>999.89999999999986</v>
      </c>
      <c r="BR168">
        <v>0</v>
      </c>
      <c r="BS168">
        <v>0</v>
      </c>
      <c r="BT168">
        <v>9021.1614285714277</v>
      </c>
      <c r="BU168">
        <v>0</v>
      </c>
      <c r="BV168">
        <v>327.29957142857143</v>
      </c>
      <c r="BW168">
        <v>-16.987971428571431</v>
      </c>
      <c r="BX168">
        <v>1031.187142857143</v>
      </c>
      <c r="BY168">
        <v>1048.4657142857141</v>
      </c>
      <c r="BZ168">
        <v>0.33425642857142862</v>
      </c>
      <c r="CA168">
        <v>1009.997142857143</v>
      </c>
      <c r="CB168">
        <v>36.690957142857137</v>
      </c>
      <c r="CC168">
        <v>3.7498742857142862</v>
      </c>
      <c r="CD168">
        <v>3.7160199999999999</v>
      </c>
      <c r="CE168">
        <v>27.79568571428571</v>
      </c>
      <c r="CF168">
        <v>27.640442857142851</v>
      </c>
      <c r="CG168">
        <v>1199.987142857143</v>
      </c>
      <c r="CH168">
        <v>0.500027</v>
      </c>
      <c r="CI168">
        <v>0.49997300000000011</v>
      </c>
      <c r="CJ168">
        <v>0</v>
      </c>
      <c r="CK168">
        <v>837.20757142857144</v>
      </c>
      <c r="CL168">
        <v>4.9990899999999998</v>
      </c>
      <c r="CM168">
        <v>8792.4185714285722</v>
      </c>
      <c r="CN168">
        <v>9557.8300000000017</v>
      </c>
      <c r="CO168">
        <v>45.061999999999998</v>
      </c>
      <c r="CP168">
        <v>47.75</v>
      </c>
      <c r="CQ168">
        <v>45.901571428571422</v>
      </c>
      <c r="CR168">
        <v>46.561999999999998</v>
      </c>
      <c r="CS168">
        <v>46.375</v>
      </c>
      <c r="CT168">
        <v>597.52714285714285</v>
      </c>
      <c r="CU168">
        <v>597.46285714285716</v>
      </c>
      <c r="CV168">
        <v>0</v>
      </c>
      <c r="CW168">
        <v>1675366090.9000001</v>
      </c>
      <c r="CX168">
        <v>0</v>
      </c>
      <c r="CY168">
        <v>1675363412.5999999</v>
      </c>
      <c r="CZ168" t="s">
        <v>356</v>
      </c>
      <c r="DA168">
        <v>1675363412.5999999</v>
      </c>
      <c r="DB168">
        <v>1675363407.5999999</v>
      </c>
      <c r="DC168">
        <v>2</v>
      </c>
      <c r="DD168">
        <v>-0.36699999999999999</v>
      </c>
      <c r="DE168">
        <v>-1.9E-2</v>
      </c>
      <c r="DF168">
        <v>-5.625</v>
      </c>
      <c r="DG168">
        <v>0.25600000000000001</v>
      </c>
      <c r="DH168">
        <v>415</v>
      </c>
      <c r="DI168">
        <v>35</v>
      </c>
      <c r="DJ168">
        <v>0.26</v>
      </c>
      <c r="DK168">
        <v>0.03</v>
      </c>
      <c r="DL168">
        <v>-16.94175609756098</v>
      </c>
      <c r="DM168">
        <v>-0.21753240418118239</v>
      </c>
      <c r="DN168">
        <v>7.9925013785881682E-2</v>
      </c>
      <c r="DO168">
        <v>0</v>
      </c>
      <c r="DP168">
        <v>0.33708856097560969</v>
      </c>
      <c r="DQ168">
        <v>-1.8794383275261551E-2</v>
      </c>
      <c r="DR168">
        <v>2.509014149497675E-3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2.9470100000000001</v>
      </c>
      <c r="EB168">
        <v>2.6240100000000002</v>
      </c>
      <c r="EC168">
        <v>0.18673000000000001</v>
      </c>
      <c r="ED168">
        <v>0.18662500000000001</v>
      </c>
      <c r="EE168">
        <v>0.147231</v>
      </c>
      <c r="EF168">
        <v>0.14499500000000001</v>
      </c>
      <c r="EG168">
        <v>24458.3</v>
      </c>
      <c r="EH168">
        <v>24870</v>
      </c>
      <c r="EI168">
        <v>27990.1</v>
      </c>
      <c r="EJ168">
        <v>29442.7</v>
      </c>
      <c r="EK168">
        <v>32853.199999999997</v>
      </c>
      <c r="EL168">
        <v>34968.9</v>
      </c>
      <c r="EM168">
        <v>39515.5</v>
      </c>
      <c r="EN168">
        <v>42104.800000000003</v>
      </c>
      <c r="EO168">
        <v>1.94645</v>
      </c>
      <c r="EP168">
        <v>1.9096</v>
      </c>
      <c r="EQ168">
        <v>0.11869499999999999</v>
      </c>
      <c r="ER168">
        <v>0</v>
      </c>
      <c r="ES168">
        <v>32.432200000000002</v>
      </c>
      <c r="ET168">
        <v>999.9</v>
      </c>
      <c r="EU168">
        <v>73.3</v>
      </c>
      <c r="EV168">
        <v>34.299999999999997</v>
      </c>
      <c r="EW168">
        <v>39.319699999999997</v>
      </c>
      <c r="EX168">
        <v>57.09</v>
      </c>
      <c r="EY168">
        <v>2.1394199999999999</v>
      </c>
      <c r="EZ168">
        <v>1</v>
      </c>
      <c r="FA168">
        <v>0.556697</v>
      </c>
      <c r="FB168">
        <v>0.92340999999999995</v>
      </c>
      <c r="FC168">
        <v>20.267800000000001</v>
      </c>
      <c r="FD168">
        <v>5.2186399999999997</v>
      </c>
      <c r="FE168">
        <v>12.0099</v>
      </c>
      <c r="FF168">
        <v>4.9862500000000001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1.8642399999999999</v>
      </c>
      <c r="FO168">
        <v>1.8603499999999999</v>
      </c>
      <c r="FP168">
        <v>1.8609599999999999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-6.82</v>
      </c>
      <c r="GH168">
        <v>0.25619999999999998</v>
      </c>
      <c r="GI168">
        <v>-4.2478098867432763</v>
      </c>
      <c r="GJ168">
        <v>-3.9744887815693084E-3</v>
      </c>
      <c r="GK168">
        <v>1.847162108954052E-6</v>
      </c>
      <c r="GL168">
        <v>-4.4217609294687878E-10</v>
      </c>
      <c r="GM168">
        <v>0.25621500000000452</v>
      </c>
      <c r="GN168">
        <v>0</v>
      </c>
      <c r="GO168">
        <v>0</v>
      </c>
      <c r="GP168">
        <v>0</v>
      </c>
      <c r="GQ168">
        <v>6</v>
      </c>
      <c r="GR168">
        <v>2080</v>
      </c>
      <c r="GS168">
        <v>4</v>
      </c>
      <c r="GT168">
        <v>32</v>
      </c>
      <c r="GU168">
        <v>44.3</v>
      </c>
      <c r="GV168">
        <v>44.4</v>
      </c>
      <c r="GW168">
        <v>2.2741699999999998</v>
      </c>
      <c r="GX168">
        <v>2.5390600000000001</v>
      </c>
      <c r="GY168">
        <v>1.4489700000000001</v>
      </c>
      <c r="GZ168">
        <v>2.323</v>
      </c>
      <c r="HA168">
        <v>1.5478499999999999</v>
      </c>
      <c r="HB168">
        <v>2.3095699999999999</v>
      </c>
      <c r="HC168">
        <v>39.118000000000002</v>
      </c>
      <c r="HD168">
        <v>15.103899999999999</v>
      </c>
      <c r="HE168">
        <v>18</v>
      </c>
      <c r="HF168">
        <v>508.94099999999997</v>
      </c>
      <c r="HG168">
        <v>526.87699999999995</v>
      </c>
      <c r="HH168">
        <v>31.000599999999999</v>
      </c>
      <c r="HI168">
        <v>34.428199999999997</v>
      </c>
      <c r="HJ168">
        <v>30.000399999999999</v>
      </c>
      <c r="HK168">
        <v>34.220999999999997</v>
      </c>
      <c r="HL168">
        <v>34.220399999999998</v>
      </c>
      <c r="HM168">
        <v>45.522199999999998</v>
      </c>
      <c r="HN168">
        <v>11.722300000000001</v>
      </c>
      <c r="HO168">
        <v>100</v>
      </c>
      <c r="HP168">
        <v>31</v>
      </c>
      <c r="HQ168">
        <v>1023.45</v>
      </c>
      <c r="HR168">
        <v>36.664099999999998</v>
      </c>
      <c r="HS168">
        <v>98.638300000000001</v>
      </c>
      <c r="HT168">
        <v>97.617500000000007</v>
      </c>
    </row>
    <row r="169" spans="1:228" x14ac:dyDescent="0.2">
      <c r="A169">
        <v>154</v>
      </c>
      <c r="B169">
        <v>1675366076.5999999</v>
      </c>
      <c r="C169">
        <v>611.09999990463257</v>
      </c>
      <c r="D169" t="s">
        <v>667</v>
      </c>
      <c r="E169" t="s">
        <v>668</v>
      </c>
      <c r="F169">
        <v>4</v>
      </c>
      <c r="G169">
        <v>1675366074.2874999</v>
      </c>
      <c r="H169">
        <f t="shared" si="68"/>
        <v>2.888794968486207E-4</v>
      </c>
      <c r="I169">
        <f t="shared" si="69"/>
        <v>0.28887949684862069</v>
      </c>
      <c r="J169">
        <f t="shared" si="70"/>
        <v>3.1435039927172901</v>
      </c>
      <c r="K169">
        <f t="shared" si="71"/>
        <v>999.10662500000001</v>
      </c>
      <c r="L169">
        <f t="shared" si="72"/>
        <v>671.13014423502489</v>
      </c>
      <c r="M169">
        <f t="shared" si="73"/>
        <v>68.038863398348695</v>
      </c>
      <c r="N169">
        <f t="shared" si="74"/>
        <v>101.28896721848746</v>
      </c>
      <c r="O169">
        <f t="shared" si="75"/>
        <v>1.6559066574042866E-2</v>
      </c>
      <c r="P169">
        <f t="shared" si="76"/>
        <v>2.7729914578527621</v>
      </c>
      <c r="Q169">
        <f t="shared" si="77"/>
        <v>1.6504327471278429E-2</v>
      </c>
      <c r="R169">
        <f t="shared" si="78"/>
        <v>1.0320107599118099E-2</v>
      </c>
      <c r="S169">
        <f t="shared" si="79"/>
        <v>226.11190798326857</v>
      </c>
      <c r="T169">
        <f t="shared" si="80"/>
        <v>35.456801684935193</v>
      </c>
      <c r="U169">
        <f t="shared" si="81"/>
        <v>34.348087500000013</v>
      </c>
      <c r="V169">
        <f t="shared" si="82"/>
        <v>5.4476319876435246</v>
      </c>
      <c r="W169">
        <f t="shared" si="83"/>
        <v>69.709681802425976</v>
      </c>
      <c r="X169">
        <f t="shared" si="84"/>
        <v>3.7536863464440136</v>
      </c>
      <c r="Y169">
        <f t="shared" si="85"/>
        <v>5.3847417595203844</v>
      </c>
      <c r="Z169">
        <f t="shared" si="86"/>
        <v>1.6939456411995111</v>
      </c>
      <c r="AA169">
        <f t="shared" si="87"/>
        <v>-12.739585811024172</v>
      </c>
      <c r="AB169">
        <f t="shared" si="88"/>
        <v>-31.175838133527808</v>
      </c>
      <c r="AC169">
        <f t="shared" si="89"/>
        <v>-2.6063355454881854</v>
      </c>
      <c r="AD169">
        <f t="shared" si="90"/>
        <v>179.59014849322841</v>
      </c>
      <c r="AE169">
        <f t="shared" si="91"/>
        <v>13.944172636253628</v>
      </c>
      <c r="AF169">
        <f t="shared" si="92"/>
        <v>0.28918683340345347</v>
      </c>
      <c r="AG169">
        <f t="shared" si="93"/>
        <v>3.1435039927172901</v>
      </c>
      <c r="AH169">
        <v>1053.718408245757</v>
      </c>
      <c r="AI169">
        <v>1040.6880000000001</v>
      </c>
      <c r="AJ169">
        <v>1.7318327384341961</v>
      </c>
      <c r="AK169">
        <v>66.400829897101715</v>
      </c>
      <c r="AL169">
        <f t="shared" si="94"/>
        <v>0.28887949684862069</v>
      </c>
      <c r="AM169">
        <v>36.6918773944629</v>
      </c>
      <c r="AN169">
        <v>37.025639393939379</v>
      </c>
      <c r="AO169">
        <v>-2.659068247244498E-6</v>
      </c>
      <c r="AP169">
        <v>80.259830754641285</v>
      </c>
      <c r="AQ169">
        <v>4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47309.125856422004</v>
      </c>
      <c r="AV169">
        <f t="shared" si="98"/>
        <v>1199.9925000000001</v>
      </c>
      <c r="AW169">
        <f t="shared" si="99"/>
        <v>1025.9175885923671</v>
      </c>
      <c r="AX169">
        <f t="shared" si="100"/>
        <v>0.85493666718114247</v>
      </c>
      <c r="AY169">
        <f t="shared" si="101"/>
        <v>0.18842776765960501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1675366074.2874999</v>
      </c>
      <c r="BF169">
        <v>999.10662500000001</v>
      </c>
      <c r="BG169">
        <v>1016.1825</v>
      </c>
      <c r="BH169">
        <v>37.026075000000013</v>
      </c>
      <c r="BI169">
        <v>36.691974999999999</v>
      </c>
      <c r="BJ169">
        <v>1005.93375</v>
      </c>
      <c r="BK169">
        <v>36.769862500000002</v>
      </c>
      <c r="BL169">
        <v>500.11262499999998</v>
      </c>
      <c r="BM169">
        <v>101.279625</v>
      </c>
      <c r="BN169">
        <v>9.9912162499999999E-2</v>
      </c>
      <c r="BO169">
        <v>34.13955</v>
      </c>
      <c r="BP169">
        <v>34.348087500000013</v>
      </c>
      <c r="BQ169">
        <v>999.9</v>
      </c>
      <c r="BR169">
        <v>0</v>
      </c>
      <c r="BS169">
        <v>0</v>
      </c>
      <c r="BT169">
        <v>9017.7337499999994</v>
      </c>
      <c r="BU169">
        <v>0</v>
      </c>
      <c r="BV169">
        <v>333.85187500000001</v>
      </c>
      <c r="BW169">
        <v>-17.074112499999998</v>
      </c>
      <c r="BX169">
        <v>1037.5250000000001</v>
      </c>
      <c r="BY169">
        <v>1054.8875</v>
      </c>
      <c r="BZ169">
        <v>0.33411012499999998</v>
      </c>
      <c r="CA169">
        <v>1016.1825</v>
      </c>
      <c r="CB169">
        <v>36.691974999999999</v>
      </c>
      <c r="CC169">
        <v>3.7499850000000001</v>
      </c>
      <c r="CD169">
        <v>3.716145</v>
      </c>
      <c r="CE169">
        <v>27.796187499999998</v>
      </c>
      <c r="CF169">
        <v>27.640999999999998</v>
      </c>
      <c r="CG169">
        <v>1199.9925000000001</v>
      </c>
      <c r="CH169">
        <v>0.50002750000000007</v>
      </c>
      <c r="CI169">
        <v>0.49997249999999999</v>
      </c>
      <c r="CJ169">
        <v>0</v>
      </c>
      <c r="CK169">
        <v>837.18012500000009</v>
      </c>
      <c r="CL169">
        <v>4.9990899999999998</v>
      </c>
      <c r="CM169">
        <v>8791.7924999999996</v>
      </c>
      <c r="CN169">
        <v>9557.8837499999991</v>
      </c>
      <c r="CO169">
        <v>45.061999999999998</v>
      </c>
      <c r="CP169">
        <v>47.75</v>
      </c>
      <c r="CQ169">
        <v>45.875</v>
      </c>
      <c r="CR169">
        <v>46.561999999999998</v>
      </c>
      <c r="CS169">
        <v>46.375</v>
      </c>
      <c r="CT169">
        <v>597.53</v>
      </c>
      <c r="CU169">
        <v>597.46250000000009</v>
      </c>
      <c r="CV169">
        <v>0</v>
      </c>
      <c r="CW169">
        <v>1675366095.0999999</v>
      </c>
      <c r="CX169">
        <v>0</v>
      </c>
      <c r="CY169">
        <v>1675363412.5999999</v>
      </c>
      <c r="CZ169" t="s">
        <v>356</v>
      </c>
      <c r="DA169">
        <v>1675363412.5999999</v>
      </c>
      <c r="DB169">
        <v>1675363407.5999999</v>
      </c>
      <c r="DC169">
        <v>2</v>
      </c>
      <c r="DD169">
        <v>-0.36699999999999999</v>
      </c>
      <c r="DE169">
        <v>-1.9E-2</v>
      </c>
      <c r="DF169">
        <v>-5.625</v>
      </c>
      <c r="DG169">
        <v>0.25600000000000001</v>
      </c>
      <c r="DH169">
        <v>415</v>
      </c>
      <c r="DI169">
        <v>35</v>
      </c>
      <c r="DJ169">
        <v>0.26</v>
      </c>
      <c r="DK169">
        <v>0.03</v>
      </c>
      <c r="DL169">
        <v>-16.964373170731701</v>
      </c>
      <c r="DM169">
        <v>-0.67344459930313316</v>
      </c>
      <c r="DN169">
        <v>9.4920264418423717E-2</v>
      </c>
      <c r="DO169">
        <v>0</v>
      </c>
      <c r="DP169">
        <v>0.33612165853658538</v>
      </c>
      <c r="DQ169">
        <v>-1.8280306620208891E-2</v>
      </c>
      <c r="DR169">
        <v>2.4599459106660741E-3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2.9465400000000002</v>
      </c>
      <c r="EB169">
        <v>2.6237200000000001</v>
      </c>
      <c r="EC169">
        <v>0.187525</v>
      </c>
      <c r="ED169">
        <v>0.18740399999999999</v>
      </c>
      <c r="EE169">
        <v>0.14723800000000001</v>
      </c>
      <c r="EF169">
        <v>0.14499999999999999</v>
      </c>
      <c r="EG169">
        <v>24434.2</v>
      </c>
      <c r="EH169">
        <v>24846.2</v>
      </c>
      <c r="EI169">
        <v>27989.9</v>
      </c>
      <c r="EJ169">
        <v>29442.9</v>
      </c>
      <c r="EK169">
        <v>32853</v>
      </c>
      <c r="EL169">
        <v>34968.9</v>
      </c>
      <c r="EM169">
        <v>39515.5</v>
      </c>
      <c r="EN169">
        <v>42105</v>
      </c>
      <c r="EO169">
        <v>1.9460999999999999</v>
      </c>
      <c r="EP169">
        <v>1.90985</v>
      </c>
      <c r="EQ169">
        <v>0.118185</v>
      </c>
      <c r="ER169">
        <v>0</v>
      </c>
      <c r="ES169">
        <v>32.429299999999998</v>
      </c>
      <c r="ET169">
        <v>999.9</v>
      </c>
      <c r="EU169">
        <v>73.3</v>
      </c>
      <c r="EV169">
        <v>34.299999999999997</v>
      </c>
      <c r="EW169">
        <v>39.321599999999997</v>
      </c>
      <c r="EX169">
        <v>57.18</v>
      </c>
      <c r="EY169">
        <v>2.4359000000000002</v>
      </c>
      <c r="EZ169">
        <v>1</v>
      </c>
      <c r="FA169">
        <v>0.557114</v>
      </c>
      <c r="FB169">
        <v>0.92460200000000003</v>
      </c>
      <c r="FC169">
        <v>20.268000000000001</v>
      </c>
      <c r="FD169">
        <v>5.2184900000000001</v>
      </c>
      <c r="FE169">
        <v>12.0099</v>
      </c>
      <c r="FF169">
        <v>4.9864499999999996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1.8621799999999999</v>
      </c>
      <c r="FN169">
        <v>1.8642099999999999</v>
      </c>
      <c r="FO169">
        <v>1.8603499999999999</v>
      </c>
      <c r="FP169">
        <v>1.8609599999999999</v>
      </c>
      <c r="FQ169">
        <v>1.86019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-6.83</v>
      </c>
      <c r="GH169">
        <v>0.25619999999999998</v>
      </c>
      <c r="GI169">
        <v>-4.2478098867432763</v>
      </c>
      <c r="GJ169">
        <v>-3.9744887815693084E-3</v>
      </c>
      <c r="GK169">
        <v>1.847162108954052E-6</v>
      </c>
      <c r="GL169">
        <v>-4.4217609294687878E-10</v>
      </c>
      <c r="GM169">
        <v>0.25621500000000452</v>
      </c>
      <c r="GN169">
        <v>0</v>
      </c>
      <c r="GO169">
        <v>0</v>
      </c>
      <c r="GP169">
        <v>0</v>
      </c>
      <c r="GQ169">
        <v>6</v>
      </c>
      <c r="GR169">
        <v>2080</v>
      </c>
      <c r="GS169">
        <v>4</v>
      </c>
      <c r="GT169">
        <v>32</v>
      </c>
      <c r="GU169">
        <v>44.4</v>
      </c>
      <c r="GV169">
        <v>44.5</v>
      </c>
      <c r="GW169">
        <v>2.2863799999999999</v>
      </c>
      <c r="GX169">
        <v>2.52563</v>
      </c>
      <c r="GY169">
        <v>1.4489700000000001</v>
      </c>
      <c r="GZ169">
        <v>2.323</v>
      </c>
      <c r="HA169">
        <v>1.5478499999999999</v>
      </c>
      <c r="HB169">
        <v>2.4084500000000002</v>
      </c>
      <c r="HC169">
        <v>39.118000000000002</v>
      </c>
      <c r="HD169">
        <v>15.138999999999999</v>
      </c>
      <c r="HE169">
        <v>18</v>
      </c>
      <c r="HF169">
        <v>508.74299999999999</v>
      </c>
      <c r="HG169">
        <v>527.09400000000005</v>
      </c>
      <c r="HH169">
        <v>31.000499999999999</v>
      </c>
      <c r="HI169">
        <v>34.432600000000001</v>
      </c>
      <c r="HJ169">
        <v>30.000399999999999</v>
      </c>
      <c r="HK169">
        <v>34.225099999999998</v>
      </c>
      <c r="HL169">
        <v>34.224400000000003</v>
      </c>
      <c r="HM169">
        <v>45.766800000000003</v>
      </c>
      <c r="HN169">
        <v>11.722300000000001</v>
      </c>
      <c r="HO169">
        <v>100</v>
      </c>
      <c r="HP169">
        <v>31</v>
      </c>
      <c r="HQ169">
        <v>1030.1300000000001</v>
      </c>
      <c r="HR169">
        <v>36.664099999999998</v>
      </c>
      <c r="HS169">
        <v>98.638099999999994</v>
      </c>
      <c r="HT169">
        <v>97.617900000000006</v>
      </c>
    </row>
    <row r="170" spans="1:228" x14ac:dyDescent="0.2">
      <c r="A170">
        <v>155</v>
      </c>
      <c r="B170">
        <v>1675366080.5999999</v>
      </c>
      <c r="C170">
        <v>615.09999990463257</v>
      </c>
      <c r="D170" t="s">
        <v>669</v>
      </c>
      <c r="E170" t="s">
        <v>670</v>
      </c>
      <c r="F170">
        <v>4</v>
      </c>
      <c r="G170">
        <v>1675366078.5999999</v>
      </c>
      <c r="H170">
        <f t="shared" si="68"/>
        <v>2.8909916744634229E-4</v>
      </c>
      <c r="I170">
        <f t="shared" si="69"/>
        <v>0.28909916744634229</v>
      </c>
      <c r="J170">
        <f t="shared" si="70"/>
        <v>3.1771503214076366</v>
      </c>
      <c r="K170">
        <f t="shared" si="71"/>
        <v>1006.367142857143</v>
      </c>
      <c r="L170">
        <f t="shared" si="72"/>
        <v>674.9727823252025</v>
      </c>
      <c r="M170">
        <f t="shared" si="73"/>
        <v>68.430060928533692</v>
      </c>
      <c r="N170">
        <f t="shared" si="74"/>
        <v>102.02746941136522</v>
      </c>
      <c r="O170">
        <f t="shared" si="75"/>
        <v>1.6559940822270695E-2</v>
      </c>
      <c r="P170">
        <f t="shared" si="76"/>
        <v>2.767789114372385</v>
      </c>
      <c r="Q170">
        <f t="shared" si="77"/>
        <v>1.6505093419023578E-2</v>
      </c>
      <c r="R170">
        <f t="shared" si="78"/>
        <v>1.0320595987813283E-2</v>
      </c>
      <c r="S170">
        <f t="shared" si="79"/>
        <v>226.11389147918476</v>
      </c>
      <c r="T170">
        <f t="shared" si="80"/>
        <v>35.461971573525453</v>
      </c>
      <c r="U170">
        <f t="shared" si="81"/>
        <v>34.353057142857139</v>
      </c>
      <c r="V170">
        <f t="shared" si="82"/>
        <v>5.4491384778529515</v>
      </c>
      <c r="W170">
        <f t="shared" si="83"/>
        <v>69.703296907345901</v>
      </c>
      <c r="X170">
        <f t="shared" si="84"/>
        <v>3.7539565841603975</v>
      </c>
      <c r="Y170">
        <f t="shared" si="85"/>
        <v>5.3856227046912828</v>
      </c>
      <c r="Z170">
        <f t="shared" si="86"/>
        <v>1.695181893692554</v>
      </c>
      <c r="AA170">
        <f t="shared" si="87"/>
        <v>-12.749273284383696</v>
      </c>
      <c r="AB170">
        <f t="shared" si="88"/>
        <v>-31.42084669799705</v>
      </c>
      <c r="AC170">
        <f t="shared" si="89"/>
        <v>-2.6318574946439619</v>
      </c>
      <c r="AD170">
        <f t="shared" si="90"/>
        <v>179.31191400216005</v>
      </c>
      <c r="AE170">
        <f t="shared" si="91"/>
        <v>13.896957614269898</v>
      </c>
      <c r="AF170">
        <f t="shared" si="92"/>
        <v>0.28877583256006123</v>
      </c>
      <c r="AG170">
        <f t="shared" si="93"/>
        <v>3.1771503214076366</v>
      </c>
      <c r="AH170">
        <v>1060.625947966108</v>
      </c>
      <c r="AI170">
        <v>1047.6147272727269</v>
      </c>
      <c r="AJ170">
        <v>1.720384619368688</v>
      </c>
      <c r="AK170">
        <v>66.400829897101715</v>
      </c>
      <c r="AL170">
        <f t="shared" si="94"/>
        <v>0.28909916744634229</v>
      </c>
      <c r="AM170">
        <v>36.693416251668928</v>
      </c>
      <c r="AN170">
        <v>37.027206060606048</v>
      </c>
      <c r="AO170">
        <v>2.8914025055420119E-5</v>
      </c>
      <c r="AP170">
        <v>80.259830754641285</v>
      </c>
      <c r="AQ170">
        <v>4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47165.977960679564</v>
      </c>
      <c r="AV170">
        <f t="shared" si="98"/>
        <v>1200.001428571429</v>
      </c>
      <c r="AW170">
        <f t="shared" si="99"/>
        <v>1025.9253779684898</v>
      </c>
      <c r="AX170">
        <f t="shared" si="100"/>
        <v>0.85493679719183979</v>
      </c>
      <c r="AY170">
        <f t="shared" si="101"/>
        <v>0.18842801858025082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1675366078.5999999</v>
      </c>
      <c r="BF170">
        <v>1006.367142857143</v>
      </c>
      <c r="BG170">
        <v>1023.387142857143</v>
      </c>
      <c r="BH170">
        <v>37.027857142857151</v>
      </c>
      <c r="BI170">
        <v>36.694257142857147</v>
      </c>
      <c r="BJ170">
        <v>1013.205714285714</v>
      </c>
      <c r="BK170">
        <v>36.771657142857137</v>
      </c>
      <c r="BL170">
        <v>500.14942857142847</v>
      </c>
      <c r="BM170">
        <v>101.28185714285711</v>
      </c>
      <c r="BN170">
        <v>0.10009887142857141</v>
      </c>
      <c r="BO170">
        <v>34.142485714285712</v>
      </c>
      <c r="BP170">
        <v>34.353057142857139</v>
      </c>
      <c r="BQ170">
        <v>999.89999999999986</v>
      </c>
      <c r="BR170">
        <v>0</v>
      </c>
      <c r="BS170">
        <v>0</v>
      </c>
      <c r="BT170">
        <v>8989.9114285714277</v>
      </c>
      <c r="BU170">
        <v>0</v>
      </c>
      <c r="BV170">
        <v>337.63357142857137</v>
      </c>
      <c r="BW170">
        <v>-17.021271428571431</v>
      </c>
      <c r="BX170">
        <v>1045.0642857142859</v>
      </c>
      <c r="BY170">
        <v>1062.3714285714279</v>
      </c>
      <c r="BZ170">
        <v>0.33359542857142849</v>
      </c>
      <c r="CA170">
        <v>1023.387142857143</v>
      </c>
      <c r="CB170">
        <v>36.694257142857147</v>
      </c>
      <c r="CC170">
        <v>3.7502428571428572</v>
      </c>
      <c r="CD170">
        <v>3.716455714285714</v>
      </c>
      <c r="CE170">
        <v>27.79738571428571</v>
      </c>
      <c r="CF170">
        <v>27.642442857142861</v>
      </c>
      <c r="CG170">
        <v>1200.001428571429</v>
      </c>
      <c r="CH170">
        <v>0.500023</v>
      </c>
      <c r="CI170">
        <v>0.499977</v>
      </c>
      <c r="CJ170">
        <v>0</v>
      </c>
      <c r="CK170">
        <v>836.96885714285702</v>
      </c>
      <c r="CL170">
        <v>4.9990899999999998</v>
      </c>
      <c r="CM170">
        <v>8791.02</v>
      </c>
      <c r="CN170">
        <v>9557.9528571428564</v>
      </c>
      <c r="CO170">
        <v>45.061999999999998</v>
      </c>
      <c r="CP170">
        <v>47.75</v>
      </c>
      <c r="CQ170">
        <v>45.910428571428582</v>
      </c>
      <c r="CR170">
        <v>46.607000000000014</v>
      </c>
      <c r="CS170">
        <v>46.410428571428568</v>
      </c>
      <c r="CT170">
        <v>597.52999999999986</v>
      </c>
      <c r="CU170">
        <v>597.47285714285704</v>
      </c>
      <c r="CV170">
        <v>0</v>
      </c>
      <c r="CW170">
        <v>1675366098.7</v>
      </c>
      <c r="CX170">
        <v>0</v>
      </c>
      <c r="CY170">
        <v>1675363412.5999999</v>
      </c>
      <c r="CZ170" t="s">
        <v>356</v>
      </c>
      <c r="DA170">
        <v>1675363412.5999999</v>
      </c>
      <c r="DB170">
        <v>1675363407.5999999</v>
      </c>
      <c r="DC170">
        <v>2</v>
      </c>
      <c r="DD170">
        <v>-0.36699999999999999</v>
      </c>
      <c r="DE170">
        <v>-1.9E-2</v>
      </c>
      <c r="DF170">
        <v>-5.625</v>
      </c>
      <c r="DG170">
        <v>0.25600000000000001</v>
      </c>
      <c r="DH170">
        <v>415</v>
      </c>
      <c r="DI170">
        <v>35</v>
      </c>
      <c r="DJ170">
        <v>0.26</v>
      </c>
      <c r="DK170">
        <v>0.03</v>
      </c>
      <c r="DL170">
        <v>-16.992780487804879</v>
      </c>
      <c r="DM170">
        <v>-0.44359233449478541</v>
      </c>
      <c r="DN170">
        <v>7.564794008290246E-2</v>
      </c>
      <c r="DO170">
        <v>0</v>
      </c>
      <c r="DP170">
        <v>0.33532619512195128</v>
      </c>
      <c r="DQ170">
        <v>-1.7874794425086309E-2</v>
      </c>
      <c r="DR170">
        <v>2.4393544249878738E-3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2.9466899999999998</v>
      </c>
      <c r="EB170">
        <v>2.6237200000000001</v>
      </c>
      <c r="EC170">
        <v>0.18831800000000001</v>
      </c>
      <c r="ED170">
        <v>0.188192</v>
      </c>
      <c r="EE170">
        <v>0.147231</v>
      </c>
      <c r="EF170">
        <v>0.14500099999999999</v>
      </c>
      <c r="EG170">
        <v>24410.2</v>
      </c>
      <c r="EH170">
        <v>24821.9</v>
      </c>
      <c r="EI170">
        <v>27989.8</v>
      </c>
      <c r="EJ170">
        <v>29442.7</v>
      </c>
      <c r="EK170">
        <v>32853.1</v>
      </c>
      <c r="EL170">
        <v>34968.9</v>
      </c>
      <c r="EM170">
        <v>39515.199999999997</v>
      </c>
      <c r="EN170">
        <v>42105.1</v>
      </c>
      <c r="EO170">
        <v>1.9462999999999999</v>
      </c>
      <c r="EP170">
        <v>1.9096299999999999</v>
      </c>
      <c r="EQ170">
        <v>0.11937300000000001</v>
      </c>
      <c r="ER170">
        <v>0</v>
      </c>
      <c r="ES170">
        <v>32.424999999999997</v>
      </c>
      <c r="ET170">
        <v>999.9</v>
      </c>
      <c r="EU170">
        <v>73.3</v>
      </c>
      <c r="EV170">
        <v>34.299999999999997</v>
      </c>
      <c r="EW170">
        <v>39.32</v>
      </c>
      <c r="EX170">
        <v>56.73</v>
      </c>
      <c r="EY170">
        <v>2.9967999999999999</v>
      </c>
      <c r="EZ170">
        <v>1</v>
      </c>
      <c r="FA170">
        <v>0.55728900000000003</v>
      </c>
      <c r="FB170">
        <v>0.92564500000000005</v>
      </c>
      <c r="FC170">
        <v>20.268000000000001</v>
      </c>
      <c r="FD170">
        <v>5.2183400000000004</v>
      </c>
      <c r="FE170">
        <v>12.0099</v>
      </c>
      <c r="FF170">
        <v>4.9862000000000002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1.8621799999999999</v>
      </c>
      <c r="FN170">
        <v>1.86419</v>
      </c>
      <c r="FO170">
        <v>1.8603499999999999</v>
      </c>
      <c r="FP170">
        <v>1.8609599999999999</v>
      </c>
      <c r="FQ170">
        <v>1.86019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-6.85</v>
      </c>
      <c r="GH170">
        <v>0.25619999999999998</v>
      </c>
      <c r="GI170">
        <v>-4.2478098867432763</v>
      </c>
      <c r="GJ170">
        <v>-3.9744887815693084E-3</v>
      </c>
      <c r="GK170">
        <v>1.847162108954052E-6</v>
      </c>
      <c r="GL170">
        <v>-4.4217609294687878E-10</v>
      </c>
      <c r="GM170">
        <v>0.25621500000000452</v>
      </c>
      <c r="GN170">
        <v>0</v>
      </c>
      <c r="GO170">
        <v>0</v>
      </c>
      <c r="GP170">
        <v>0</v>
      </c>
      <c r="GQ170">
        <v>6</v>
      </c>
      <c r="GR170">
        <v>2080</v>
      </c>
      <c r="GS170">
        <v>4</v>
      </c>
      <c r="GT170">
        <v>32</v>
      </c>
      <c r="GU170">
        <v>44.5</v>
      </c>
      <c r="GV170">
        <v>44.5</v>
      </c>
      <c r="GW170">
        <v>2.2985799999999998</v>
      </c>
      <c r="GX170">
        <v>2.5293000000000001</v>
      </c>
      <c r="GY170">
        <v>1.4489700000000001</v>
      </c>
      <c r="GZ170">
        <v>2.323</v>
      </c>
      <c r="HA170">
        <v>1.5478499999999999</v>
      </c>
      <c r="HB170">
        <v>2.3034699999999999</v>
      </c>
      <c r="HC170">
        <v>39.118000000000002</v>
      </c>
      <c r="HD170">
        <v>15.1302</v>
      </c>
      <c r="HE170">
        <v>18</v>
      </c>
      <c r="HF170">
        <v>508.90899999999999</v>
      </c>
      <c r="HG170">
        <v>526.96799999999996</v>
      </c>
      <c r="HH170">
        <v>31.000399999999999</v>
      </c>
      <c r="HI170">
        <v>34.436799999999998</v>
      </c>
      <c r="HJ170">
        <v>30.000499999999999</v>
      </c>
      <c r="HK170">
        <v>34.229500000000002</v>
      </c>
      <c r="HL170">
        <v>34.228900000000003</v>
      </c>
      <c r="HM170">
        <v>46.009500000000003</v>
      </c>
      <c r="HN170">
        <v>11.722300000000001</v>
      </c>
      <c r="HO170">
        <v>100</v>
      </c>
      <c r="HP170">
        <v>31</v>
      </c>
      <c r="HQ170">
        <v>1036.8</v>
      </c>
      <c r="HR170">
        <v>36.664099999999998</v>
      </c>
      <c r="HS170">
        <v>98.637699999999995</v>
      </c>
      <c r="HT170">
        <v>97.617900000000006</v>
      </c>
    </row>
    <row r="171" spans="1:228" x14ac:dyDescent="0.2">
      <c r="A171">
        <v>156</v>
      </c>
      <c r="B171">
        <v>1675366084.5999999</v>
      </c>
      <c r="C171">
        <v>619.09999990463257</v>
      </c>
      <c r="D171" t="s">
        <v>671</v>
      </c>
      <c r="E171" t="s">
        <v>672</v>
      </c>
      <c r="F171">
        <v>4</v>
      </c>
      <c r="G171">
        <v>1675366082.2874999</v>
      </c>
      <c r="H171">
        <f t="shared" si="68"/>
        <v>2.8755140814069017E-4</v>
      </c>
      <c r="I171">
        <f t="shared" si="69"/>
        <v>0.28755140814069019</v>
      </c>
      <c r="J171">
        <f t="shared" si="70"/>
        <v>2.8650730725208988</v>
      </c>
      <c r="K171">
        <f t="shared" si="71"/>
        <v>1012.5549999999999</v>
      </c>
      <c r="L171">
        <f t="shared" si="72"/>
        <v>709.4605424064523</v>
      </c>
      <c r="M171">
        <f t="shared" si="73"/>
        <v>71.926069715884779</v>
      </c>
      <c r="N171">
        <f t="shared" si="74"/>
        <v>102.6541959248858</v>
      </c>
      <c r="O171">
        <f t="shared" si="75"/>
        <v>1.6477875123370581E-2</v>
      </c>
      <c r="P171">
        <f t="shared" si="76"/>
        <v>2.76772446360425</v>
      </c>
      <c r="Q171">
        <f t="shared" si="77"/>
        <v>1.6423567758712752E-2</v>
      </c>
      <c r="R171">
        <f t="shared" si="78"/>
        <v>1.0269594153135475E-2</v>
      </c>
      <c r="S171">
        <f t="shared" si="79"/>
        <v>226.11248807352808</v>
      </c>
      <c r="T171">
        <f t="shared" si="80"/>
        <v>35.462215437002492</v>
      </c>
      <c r="U171">
        <f t="shared" si="81"/>
        <v>34.350225000000002</v>
      </c>
      <c r="V171">
        <f t="shared" si="82"/>
        <v>5.4482799018567984</v>
      </c>
      <c r="W171">
        <f t="shared" si="83"/>
        <v>69.701262155153429</v>
      </c>
      <c r="X171">
        <f t="shared" si="84"/>
        <v>3.7538055391113851</v>
      </c>
      <c r="Y171">
        <f t="shared" si="85"/>
        <v>5.3855632208718101</v>
      </c>
      <c r="Z171">
        <f t="shared" si="86"/>
        <v>1.6944743627454133</v>
      </c>
      <c r="AA171">
        <f t="shared" si="87"/>
        <v>-12.681017099004437</v>
      </c>
      <c r="AB171">
        <f t="shared" si="88"/>
        <v>-31.027094899040996</v>
      </c>
      <c r="AC171">
        <f t="shared" si="89"/>
        <v>-2.5988984999359053</v>
      </c>
      <c r="AD171">
        <f t="shared" si="90"/>
        <v>179.80547757554675</v>
      </c>
      <c r="AE171">
        <f t="shared" si="91"/>
        <v>13.850593963263377</v>
      </c>
      <c r="AF171">
        <f t="shared" si="92"/>
        <v>0.28514409429935916</v>
      </c>
      <c r="AG171">
        <f t="shared" si="93"/>
        <v>2.8650730725208988</v>
      </c>
      <c r="AH171">
        <v>1067.5491399337111</v>
      </c>
      <c r="AI171">
        <v>1054.683757575757</v>
      </c>
      <c r="AJ171">
        <v>1.766466940563165</v>
      </c>
      <c r="AK171">
        <v>66.400829897101715</v>
      </c>
      <c r="AL171">
        <f t="shared" si="94"/>
        <v>0.28755140814069019</v>
      </c>
      <c r="AM171">
        <v>36.694981840989087</v>
      </c>
      <c r="AN171">
        <v>37.02726969696969</v>
      </c>
      <c r="AO171">
        <v>-1.4861300935358441E-5</v>
      </c>
      <c r="AP171">
        <v>80.259830754641285</v>
      </c>
      <c r="AQ171">
        <v>4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47164.232418636653</v>
      </c>
      <c r="AV171">
        <f t="shared" si="98"/>
        <v>1199.9949999999999</v>
      </c>
      <c r="AW171">
        <f t="shared" si="99"/>
        <v>1025.9197824215171</v>
      </c>
      <c r="AX171">
        <f t="shared" si="100"/>
        <v>0.85493671425424045</v>
      </c>
      <c r="AY171">
        <f t="shared" si="101"/>
        <v>0.18842785851068389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1675366082.2874999</v>
      </c>
      <c r="BF171">
        <v>1012.5549999999999</v>
      </c>
      <c r="BG171">
        <v>1029.5174999999999</v>
      </c>
      <c r="BH171">
        <v>37.026587500000012</v>
      </c>
      <c r="BI171">
        <v>36.697175000000001</v>
      </c>
      <c r="BJ171">
        <v>1019.4037499999999</v>
      </c>
      <c r="BK171">
        <v>36.770375000000001</v>
      </c>
      <c r="BL171">
        <v>500.13799999999998</v>
      </c>
      <c r="BM171">
        <v>101.281375</v>
      </c>
      <c r="BN171">
        <v>9.9978037500000005E-2</v>
      </c>
      <c r="BO171">
        <v>34.142287500000002</v>
      </c>
      <c r="BP171">
        <v>34.350225000000002</v>
      </c>
      <c r="BQ171">
        <v>999.9</v>
      </c>
      <c r="BR171">
        <v>0</v>
      </c>
      <c r="BS171">
        <v>0</v>
      </c>
      <c r="BT171">
        <v>8989.6112499999981</v>
      </c>
      <c r="BU171">
        <v>0</v>
      </c>
      <c r="BV171">
        <v>334.34187500000002</v>
      </c>
      <c r="BW171">
        <v>-16.963975000000001</v>
      </c>
      <c r="BX171">
        <v>1051.4849999999999</v>
      </c>
      <c r="BY171">
        <v>1068.73875</v>
      </c>
      <c r="BZ171">
        <v>0.32941874999999998</v>
      </c>
      <c r="CA171">
        <v>1029.5174999999999</v>
      </c>
      <c r="CB171">
        <v>36.697175000000001</v>
      </c>
      <c r="CC171">
        <v>3.75010625</v>
      </c>
      <c r="CD171">
        <v>3.7167425000000001</v>
      </c>
      <c r="CE171">
        <v>27.796749999999999</v>
      </c>
      <c r="CF171">
        <v>27.643775000000002</v>
      </c>
      <c r="CG171">
        <v>1199.9949999999999</v>
      </c>
      <c r="CH171">
        <v>0.50002575000000005</v>
      </c>
      <c r="CI171">
        <v>0.49997425000000001</v>
      </c>
      <c r="CJ171">
        <v>0</v>
      </c>
      <c r="CK171">
        <v>836.86474999999996</v>
      </c>
      <c r="CL171">
        <v>4.9990899999999998</v>
      </c>
      <c r="CM171">
        <v>8789.9462499999991</v>
      </c>
      <c r="CN171">
        <v>9557.9000000000015</v>
      </c>
      <c r="CO171">
        <v>45.061999999999998</v>
      </c>
      <c r="CP171">
        <v>47.757750000000001</v>
      </c>
      <c r="CQ171">
        <v>45.936999999999998</v>
      </c>
      <c r="CR171">
        <v>46.625</v>
      </c>
      <c r="CS171">
        <v>46.398249999999997</v>
      </c>
      <c r="CT171">
        <v>597.53</v>
      </c>
      <c r="CU171">
        <v>597.46625000000006</v>
      </c>
      <c r="CV171">
        <v>0</v>
      </c>
      <c r="CW171">
        <v>1675366102.9000001</v>
      </c>
      <c r="CX171">
        <v>0</v>
      </c>
      <c r="CY171">
        <v>1675363412.5999999</v>
      </c>
      <c r="CZ171" t="s">
        <v>356</v>
      </c>
      <c r="DA171">
        <v>1675363412.5999999</v>
      </c>
      <c r="DB171">
        <v>1675363407.5999999</v>
      </c>
      <c r="DC171">
        <v>2</v>
      </c>
      <c r="DD171">
        <v>-0.36699999999999999</v>
      </c>
      <c r="DE171">
        <v>-1.9E-2</v>
      </c>
      <c r="DF171">
        <v>-5.625</v>
      </c>
      <c r="DG171">
        <v>0.25600000000000001</v>
      </c>
      <c r="DH171">
        <v>415</v>
      </c>
      <c r="DI171">
        <v>35</v>
      </c>
      <c r="DJ171">
        <v>0.26</v>
      </c>
      <c r="DK171">
        <v>0.03</v>
      </c>
      <c r="DL171">
        <v>-17.006526829268289</v>
      </c>
      <c r="DM171">
        <v>-9.8362369338153878E-3</v>
      </c>
      <c r="DN171">
        <v>5.554577995162413E-2</v>
      </c>
      <c r="DO171">
        <v>1</v>
      </c>
      <c r="DP171">
        <v>0.33339182926829269</v>
      </c>
      <c r="DQ171">
        <v>-1.45800836236937E-2</v>
      </c>
      <c r="DR171">
        <v>2.0509138700974248E-3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357</v>
      </c>
      <c r="EA171">
        <v>2.9468299999999998</v>
      </c>
      <c r="EB171">
        <v>2.62358</v>
      </c>
      <c r="EC171">
        <v>0.18911900000000001</v>
      </c>
      <c r="ED171">
        <v>0.188968</v>
      </c>
      <c r="EE171">
        <v>0.14723</v>
      </c>
      <c r="EF171">
        <v>0.145013</v>
      </c>
      <c r="EG171">
        <v>24385.9</v>
      </c>
      <c r="EH171">
        <v>24797.7</v>
      </c>
      <c r="EI171">
        <v>27989.7</v>
      </c>
      <c r="EJ171">
        <v>29442.3</v>
      </c>
      <c r="EK171">
        <v>32852.9</v>
      </c>
      <c r="EL171">
        <v>34967.9</v>
      </c>
      <c r="EM171">
        <v>39514.9</v>
      </c>
      <c r="EN171">
        <v>42104.4</v>
      </c>
      <c r="EO171">
        <v>1.94615</v>
      </c>
      <c r="EP171">
        <v>1.9097</v>
      </c>
      <c r="EQ171">
        <v>0.11881800000000001</v>
      </c>
      <c r="ER171">
        <v>0</v>
      </c>
      <c r="ES171">
        <v>32.418500000000002</v>
      </c>
      <c r="ET171">
        <v>999.9</v>
      </c>
      <c r="EU171">
        <v>73.3</v>
      </c>
      <c r="EV171">
        <v>34.299999999999997</v>
      </c>
      <c r="EW171">
        <v>39.321100000000001</v>
      </c>
      <c r="EX171">
        <v>57.6</v>
      </c>
      <c r="EY171">
        <v>2.3197100000000002</v>
      </c>
      <c r="EZ171">
        <v>1</v>
      </c>
      <c r="FA171">
        <v>0.55763200000000002</v>
      </c>
      <c r="FB171">
        <v>0.92552000000000001</v>
      </c>
      <c r="FC171">
        <v>20.267900000000001</v>
      </c>
      <c r="FD171">
        <v>5.2186399999999997</v>
      </c>
      <c r="FE171">
        <v>12.0099</v>
      </c>
      <c r="FF171">
        <v>4.9861500000000003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1.86581</v>
      </c>
      <c r="FM171">
        <v>1.8621799999999999</v>
      </c>
      <c r="FN171">
        <v>1.8642000000000001</v>
      </c>
      <c r="FO171">
        <v>1.8603400000000001</v>
      </c>
      <c r="FP171">
        <v>1.8609599999999999</v>
      </c>
      <c r="FQ171">
        <v>1.86016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-6.86</v>
      </c>
      <c r="GH171">
        <v>0.25619999999999998</v>
      </c>
      <c r="GI171">
        <v>-4.2478098867432763</v>
      </c>
      <c r="GJ171">
        <v>-3.9744887815693084E-3</v>
      </c>
      <c r="GK171">
        <v>1.847162108954052E-6</v>
      </c>
      <c r="GL171">
        <v>-4.4217609294687878E-10</v>
      </c>
      <c r="GM171">
        <v>0.25621500000000452</v>
      </c>
      <c r="GN171">
        <v>0</v>
      </c>
      <c r="GO171">
        <v>0</v>
      </c>
      <c r="GP171">
        <v>0</v>
      </c>
      <c r="GQ171">
        <v>6</v>
      </c>
      <c r="GR171">
        <v>2080</v>
      </c>
      <c r="GS171">
        <v>4</v>
      </c>
      <c r="GT171">
        <v>32</v>
      </c>
      <c r="GU171">
        <v>44.5</v>
      </c>
      <c r="GV171">
        <v>44.6</v>
      </c>
      <c r="GW171">
        <v>2.3107899999999999</v>
      </c>
      <c r="GX171">
        <v>2.5415000000000001</v>
      </c>
      <c r="GY171">
        <v>1.4489700000000001</v>
      </c>
      <c r="GZ171">
        <v>2.323</v>
      </c>
      <c r="HA171">
        <v>1.5478499999999999</v>
      </c>
      <c r="HB171">
        <v>2.2802699999999998</v>
      </c>
      <c r="HC171">
        <v>39.118000000000002</v>
      </c>
      <c r="HD171">
        <v>15.0952</v>
      </c>
      <c r="HE171">
        <v>18</v>
      </c>
      <c r="HF171">
        <v>508.84100000000001</v>
      </c>
      <c r="HG171">
        <v>527.05600000000004</v>
      </c>
      <c r="HH171">
        <v>31.0001</v>
      </c>
      <c r="HI171">
        <v>34.441200000000002</v>
      </c>
      <c r="HJ171">
        <v>30.000499999999999</v>
      </c>
      <c r="HK171">
        <v>34.233600000000003</v>
      </c>
      <c r="HL171">
        <v>34.232799999999997</v>
      </c>
      <c r="HM171">
        <v>46.252600000000001</v>
      </c>
      <c r="HN171">
        <v>11.722300000000001</v>
      </c>
      <c r="HO171">
        <v>100</v>
      </c>
      <c r="HP171">
        <v>31</v>
      </c>
      <c r="HQ171">
        <v>1043.49</v>
      </c>
      <c r="HR171">
        <v>36.664099999999998</v>
      </c>
      <c r="HS171">
        <v>98.636899999999997</v>
      </c>
      <c r="HT171">
        <v>97.616399999999999</v>
      </c>
    </row>
    <row r="172" spans="1:228" x14ac:dyDescent="0.2">
      <c r="A172">
        <v>157</v>
      </c>
      <c r="B172">
        <v>1675366088.5999999</v>
      </c>
      <c r="C172">
        <v>623.09999990463257</v>
      </c>
      <c r="D172" t="s">
        <v>673</v>
      </c>
      <c r="E172" t="s">
        <v>674</v>
      </c>
      <c r="F172">
        <v>4</v>
      </c>
      <c r="G172">
        <v>1675366086.5999999</v>
      </c>
      <c r="H172">
        <f t="shared" si="68"/>
        <v>2.8140737349961921E-4</v>
      </c>
      <c r="I172">
        <f t="shared" si="69"/>
        <v>0.2814073734996192</v>
      </c>
      <c r="J172">
        <f t="shared" si="70"/>
        <v>2.9688405455819162</v>
      </c>
      <c r="K172">
        <f t="shared" si="71"/>
        <v>1019.768571428571</v>
      </c>
      <c r="L172">
        <f t="shared" si="72"/>
        <v>700.73987367597761</v>
      </c>
      <c r="M172">
        <f t="shared" si="73"/>
        <v>71.042006206808466</v>
      </c>
      <c r="N172">
        <f t="shared" si="74"/>
        <v>103.38558986360179</v>
      </c>
      <c r="O172">
        <f t="shared" si="75"/>
        <v>1.6148157074176488E-2</v>
      </c>
      <c r="P172">
        <f t="shared" si="76"/>
        <v>2.7688586101012795</v>
      </c>
      <c r="Q172">
        <f t="shared" si="77"/>
        <v>1.6096018895016773E-2</v>
      </c>
      <c r="R172">
        <f t="shared" si="78"/>
        <v>1.0064682110141627E-2</v>
      </c>
      <c r="S172">
        <f t="shared" si="79"/>
        <v>226.1142440730568</v>
      </c>
      <c r="T172">
        <f t="shared" si="80"/>
        <v>35.463785936338894</v>
      </c>
      <c r="U172">
        <f t="shared" si="81"/>
        <v>34.341471428571431</v>
      </c>
      <c r="V172">
        <f t="shared" si="82"/>
        <v>5.4456269634473751</v>
      </c>
      <c r="W172">
        <f t="shared" si="83"/>
        <v>69.695701961833535</v>
      </c>
      <c r="X172">
        <f t="shared" si="84"/>
        <v>3.7535863926299222</v>
      </c>
      <c r="Y172">
        <f t="shared" si="85"/>
        <v>5.3856784377972771</v>
      </c>
      <c r="Z172">
        <f t="shared" si="86"/>
        <v>1.6920405708174528</v>
      </c>
      <c r="AA172">
        <f t="shared" si="87"/>
        <v>-12.410065171333207</v>
      </c>
      <c r="AB172">
        <f t="shared" si="88"/>
        <v>-29.675811431090484</v>
      </c>
      <c r="AC172">
        <f t="shared" si="89"/>
        <v>-2.4845922720964291</v>
      </c>
      <c r="AD172">
        <f t="shared" si="90"/>
        <v>181.54377519853668</v>
      </c>
      <c r="AE172">
        <f t="shared" si="91"/>
        <v>13.852618561823453</v>
      </c>
      <c r="AF172">
        <f t="shared" si="92"/>
        <v>0.28205476800844859</v>
      </c>
      <c r="AG172">
        <f t="shared" si="93"/>
        <v>2.9688405455819162</v>
      </c>
      <c r="AH172">
        <v>1074.4791380772249</v>
      </c>
      <c r="AI172">
        <v>1061.616242424242</v>
      </c>
      <c r="AJ172">
        <v>1.7413451876247421</v>
      </c>
      <c r="AK172">
        <v>66.400829897101715</v>
      </c>
      <c r="AL172">
        <f t="shared" si="94"/>
        <v>0.2814073734996192</v>
      </c>
      <c r="AM172">
        <v>36.699055937616158</v>
      </c>
      <c r="AN172">
        <v>37.024438787878793</v>
      </c>
      <c r="AO172">
        <v>-4.3013840756633838E-5</v>
      </c>
      <c r="AP172">
        <v>80.259830754641285</v>
      </c>
      <c r="AQ172">
        <v>4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47195.273697603763</v>
      </c>
      <c r="AV172">
        <f t="shared" si="98"/>
        <v>1200.002857142857</v>
      </c>
      <c r="AW172">
        <f t="shared" si="99"/>
        <v>1025.9266425249</v>
      </c>
      <c r="AX172">
        <f t="shared" si="100"/>
        <v>0.85493683320686142</v>
      </c>
      <c r="AY172">
        <f t="shared" si="101"/>
        <v>0.18842808808924238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1675366086.5999999</v>
      </c>
      <c r="BF172">
        <v>1019.768571428571</v>
      </c>
      <c r="BG172">
        <v>1036.732857142857</v>
      </c>
      <c r="BH172">
        <v>37.024400000000007</v>
      </c>
      <c r="BI172">
        <v>36.698542857142847</v>
      </c>
      <c r="BJ172">
        <v>1026.6300000000001</v>
      </c>
      <c r="BK172">
        <v>36.768185714285707</v>
      </c>
      <c r="BL172">
        <v>500.11828571428572</v>
      </c>
      <c r="BM172">
        <v>101.28142857142861</v>
      </c>
      <c r="BN172">
        <v>9.9995371428571414E-2</v>
      </c>
      <c r="BO172">
        <v>34.142671428571433</v>
      </c>
      <c r="BP172">
        <v>34.341471428571431</v>
      </c>
      <c r="BQ172">
        <v>999.89999999999986</v>
      </c>
      <c r="BR172">
        <v>0</v>
      </c>
      <c r="BS172">
        <v>0</v>
      </c>
      <c r="BT172">
        <v>8995.6242857142861</v>
      </c>
      <c r="BU172">
        <v>0</v>
      </c>
      <c r="BV172">
        <v>327.06685714285709</v>
      </c>
      <c r="BW172">
        <v>-16.962514285714281</v>
      </c>
      <c r="BX172">
        <v>1058.975714285714</v>
      </c>
      <c r="BY172">
        <v>1076.23</v>
      </c>
      <c r="BZ172">
        <v>0.32586014285714288</v>
      </c>
      <c r="CA172">
        <v>1036.732857142857</v>
      </c>
      <c r="CB172">
        <v>36.698542857142847</v>
      </c>
      <c r="CC172">
        <v>3.749885714285714</v>
      </c>
      <c r="CD172">
        <v>3.7168814285714289</v>
      </c>
      <c r="CE172">
        <v>27.795728571428569</v>
      </c>
      <c r="CF172">
        <v>27.644400000000001</v>
      </c>
      <c r="CG172">
        <v>1200.002857142857</v>
      </c>
      <c r="CH172">
        <v>0.500023</v>
      </c>
      <c r="CI172">
        <v>0.49997699999999989</v>
      </c>
      <c r="CJ172">
        <v>0</v>
      </c>
      <c r="CK172">
        <v>836.65071428571434</v>
      </c>
      <c r="CL172">
        <v>4.9990899999999998</v>
      </c>
      <c r="CM172">
        <v>8788.9271428571428</v>
      </c>
      <c r="CN172">
        <v>9557.9728571428568</v>
      </c>
      <c r="CO172">
        <v>45.061999999999998</v>
      </c>
      <c r="CP172">
        <v>47.803142857142859</v>
      </c>
      <c r="CQ172">
        <v>45.936999999999998</v>
      </c>
      <c r="CR172">
        <v>46.625</v>
      </c>
      <c r="CS172">
        <v>46.383857142857153</v>
      </c>
      <c r="CT172">
        <v>597.53142857142848</v>
      </c>
      <c r="CU172">
        <v>597.47714285714289</v>
      </c>
      <c r="CV172">
        <v>0</v>
      </c>
      <c r="CW172">
        <v>1675366107.0999999</v>
      </c>
      <c r="CX172">
        <v>0</v>
      </c>
      <c r="CY172">
        <v>1675363412.5999999</v>
      </c>
      <c r="CZ172" t="s">
        <v>356</v>
      </c>
      <c r="DA172">
        <v>1675363412.5999999</v>
      </c>
      <c r="DB172">
        <v>1675363407.5999999</v>
      </c>
      <c r="DC172">
        <v>2</v>
      </c>
      <c r="DD172">
        <v>-0.36699999999999999</v>
      </c>
      <c r="DE172">
        <v>-1.9E-2</v>
      </c>
      <c r="DF172">
        <v>-5.625</v>
      </c>
      <c r="DG172">
        <v>0.25600000000000001</v>
      </c>
      <c r="DH172">
        <v>415</v>
      </c>
      <c r="DI172">
        <v>35</v>
      </c>
      <c r="DJ172">
        <v>0.26</v>
      </c>
      <c r="DK172">
        <v>0.03</v>
      </c>
      <c r="DL172">
        <v>-16.997753658536581</v>
      </c>
      <c r="DM172">
        <v>0.1759588850174435</v>
      </c>
      <c r="DN172">
        <v>5.9644348770638969E-2</v>
      </c>
      <c r="DO172">
        <v>0</v>
      </c>
      <c r="DP172">
        <v>0.33181585365853661</v>
      </c>
      <c r="DQ172">
        <v>-2.9942655052264761E-2</v>
      </c>
      <c r="DR172">
        <v>3.3204771664220988E-3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2.9467599999999998</v>
      </c>
      <c r="EB172">
        <v>2.6237900000000001</v>
      </c>
      <c r="EC172">
        <v>0.18990699999999999</v>
      </c>
      <c r="ED172">
        <v>0.18975400000000001</v>
      </c>
      <c r="EE172">
        <v>0.14722199999999999</v>
      </c>
      <c r="EF172">
        <v>0.145013</v>
      </c>
      <c r="EG172">
        <v>24362.1</v>
      </c>
      <c r="EH172">
        <v>24773.5</v>
      </c>
      <c r="EI172">
        <v>27989.7</v>
      </c>
      <c r="EJ172">
        <v>29442.2</v>
      </c>
      <c r="EK172">
        <v>32853.1</v>
      </c>
      <c r="EL172">
        <v>34967.800000000003</v>
      </c>
      <c r="EM172">
        <v>39514.6</v>
      </c>
      <c r="EN172">
        <v>42104.2</v>
      </c>
      <c r="EO172">
        <v>1.94608</v>
      </c>
      <c r="EP172">
        <v>1.9097200000000001</v>
      </c>
      <c r="EQ172">
        <v>0.119668</v>
      </c>
      <c r="ER172">
        <v>0</v>
      </c>
      <c r="ES172">
        <v>32.410400000000003</v>
      </c>
      <c r="ET172">
        <v>999.9</v>
      </c>
      <c r="EU172">
        <v>73.3</v>
      </c>
      <c r="EV172">
        <v>34.299999999999997</v>
      </c>
      <c r="EW172">
        <v>39.3202</v>
      </c>
      <c r="EX172">
        <v>57.36</v>
      </c>
      <c r="EY172">
        <v>2.1834899999999999</v>
      </c>
      <c r="EZ172">
        <v>1</v>
      </c>
      <c r="FA172">
        <v>0.55788099999999996</v>
      </c>
      <c r="FB172">
        <v>0.92352100000000004</v>
      </c>
      <c r="FC172">
        <v>20.267900000000001</v>
      </c>
      <c r="FD172">
        <v>5.2180400000000002</v>
      </c>
      <c r="FE172">
        <v>12.0099</v>
      </c>
      <c r="FF172">
        <v>4.9857500000000003</v>
      </c>
      <c r="FG172">
        <v>3.28443</v>
      </c>
      <c r="FH172">
        <v>9999</v>
      </c>
      <c r="FI172">
        <v>9999</v>
      </c>
      <c r="FJ172">
        <v>9999</v>
      </c>
      <c r="FK172">
        <v>999.9</v>
      </c>
      <c r="FL172">
        <v>1.86582</v>
      </c>
      <c r="FM172">
        <v>1.8621799999999999</v>
      </c>
      <c r="FN172">
        <v>1.86419</v>
      </c>
      <c r="FO172">
        <v>1.8603499999999999</v>
      </c>
      <c r="FP172">
        <v>1.8609599999999999</v>
      </c>
      <c r="FQ172">
        <v>1.86016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-6.87</v>
      </c>
      <c r="GH172">
        <v>0.25619999999999998</v>
      </c>
      <c r="GI172">
        <v>-4.2478098867432763</v>
      </c>
      <c r="GJ172">
        <v>-3.9744887815693084E-3</v>
      </c>
      <c r="GK172">
        <v>1.847162108954052E-6</v>
      </c>
      <c r="GL172">
        <v>-4.4217609294687878E-10</v>
      </c>
      <c r="GM172">
        <v>0.25621500000000452</v>
      </c>
      <c r="GN172">
        <v>0</v>
      </c>
      <c r="GO172">
        <v>0</v>
      </c>
      <c r="GP172">
        <v>0</v>
      </c>
      <c r="GQ172">
        <v>6</v>
      </c>
      <c r="GR172">
        <v>2080</v>
      </c>
      <c r="GS172">
        <v>4</v>
      </c>
      <c r="GT172">
        <v>32</v>
      </c>
      <c r="GU172">
        <v>44.6</v>
      </c>
      <c r="GV172">
        <v>44.7</v>
      </c>
      <c r="GW172">
        <v>2.323</v>
      </c>
      <c r="GX172">
        <v>2.5268600000000001</v>
      </c>
      <c r="GY172">
        <v>1.4489700000000001</v>
      </c>
      <c r="GZ172">
        <v>2.323</v>
      </c>
      <c r="HA172">
        <v>1.5478499999999999</v>
      </c>
      <c r="HB172">
        <v>2.3779300000000001</v>
      </c>
      <c r="HC172">
        <v>39.118000000000002</v>
      </c>
      <c r="HD172">
        <v>15.121499999999999</v>
      </c>
      <c r="HE172">
        <v>18</v>
      </c>
      <c r="HF172">
        <v>508.83300000000003</v>
      </c>
      <c r="HG172">
        <v>527.10699999999997</v>
      </c>
      <c r="HH172">
        <v>30.9998</v>
      </c>
      <c r="HI172">
        <v>34.445099999999996</v>
      </c>
      <c r="HJ172">
        <v>30.000399999999999</v>
      </c>
      <c r="HK172">
        <v>34.238799999999998</v>
      </c>
      <c r="HL172">
        <v>34.236699999999999</v>
      </c>
      <c r="HM172">
        <v>46.493699999999997</v>
      </c>
      <c r="HN172">
        <v>11.722300000000001</v>
      </c>
      <c r="HO172">
        <v>100</v>
      </c>
      <c r="HP172">
        <v>31</v>
      </c>
      <c r="HQ172">
        <v>1050.1600000000001</v>
      </c>
      <c r="HR172">
        <v>36.664099999999998</v>
      </c>
      <c r="HS172">
        <v>98.636600000000001</v>
      </c>
      <c r="HT172">
        <v>97.616</v>
      </c>
    </row>
    <row r="173" spans="1:228" x14ac:dyDescent="0.2">
      <c r="A173">
        <v>158</v>
      </c>
      <c r="B173">
        <v>1675366092.5999999</v>
      </c>
      <c r="C173">
        <v>627.09999990463257</v>
      </c>
      <c r="D173" t="s">
        <v>675</v>
      </c>
      <c r="E173" t="s">
        <v>676</v>
      </c>
      <c r="F173">
        <v>4</v>
      </c>
      <c r="G173">
        <v>1675366090.2874999</v>
      </c>
      <c r="H173">
        <f t="shared" si="68"/>
        <v>2.7982110915347177E-4</v>
      </c>
      <c r="I173">
        <f t="shared" si="69"/>
        <v>0.27982110915347175</v>
      </c>
      <c r="J173">
        <f t="shared" si="70"/>
        <v>3.2984985157479896</v>
      </c>
      <c r="K173">
        <f t="shared" si="71"/>
        <v>1025.905</v>
      </c>
      <c r="L173">
        <f t="shared" si="72"/>
        <v>672.34630195678619</v>
      </c>
      <c r="M173">
        <f t="shared" si="73"/>
        <v>68.164186180906015</v>
      </c>
      <c r="N173">
        <f t="shared" si="74"/>
        <v>104.00887045916555</v>
      </c>
      <c r="O173">
        <f t="shared" si="75"/>
        <v>1.6046453399735882E-2</v>
      </c>
      <c r="P173">
        <f t="shared" si="76"/>
        <v>2.7677279702597817</v>
      </c>
      <c r="Q173">
        <f t="shared" si="77"/>
        <v>1.5994947812265532E-2</v>
      </c>
      <c r="R173">
        <f t="shared" si="78"/>
        <v>1.0001456099895539E-2</v>
      </c>
      <c r="S173">
        <f t="shared" si="79"/>
        <v>226.11426516384699</v>
      </c>
      <c r="T173">
        <f t="shared" si="80"/>
        <v>35.462534948196392</v>
      </c>
      <c r="U173">
        <f t="shared" si="81"/>
        <v>34.344962500000001</v>
      </c>
      <c r="V173">
        <f t="shared" si="82"/>
        <v>5.4466848652050466</v>
      </c>
      <c r="W173">
        <f t="shared" si="83"/>
        <v>69.703314628196765</v>
      </c>
      <c r="X173">
        <f t="shared" si="84"/>
        <v>3.7535395730274028</v>
      </c>
      <c r="Y173">
        <f t="shared" si="85"/>
        <v>5.3850230696331911</v>
      </c>
      <c r="Z173">
        <f t="shared" si="86"/>
        <v>1.6931452921776438</v>
      </c>
      <c r="AA173">
        <f t="shared" si="87"/>
        <v>-12.340110913668106</v>
      </c>
      <c r="AB173">
        <f t="shared" si="88"/>
        <v>-30.510481599267987</v>
      </c>
      <c r="AC173">
        <f t="shared" si="89"/>
        <v>-2.5555344569516159</v>
      </c>
      <c r="AD173">
        <f t="shared" si="90"/>
        <v>180.70813819395929</v>
      </c>
      <c r="AE173">
        <f t="shared" si="91"/>
        <v>13.913479146029941</v>
      </c>
      <c r="AF173">
        <f t="shared" si="92"/>
        <v>0.28069717896557161</v>
      </c>
      <c r="AG173">
        <f t="shared" si="93"/>
        <v>3.2984985157479896</v>
      </c>
      <c r="AH173">
        <v>1081.4995993368971</v>
      </c>
      <c r="AI173">
        <v>1068.4331515151509</v>
      </c>
      <c r="AJ173">
        <v>1.702378841960412</v>
      </c>
      <c r="AK173">
        <v>66.400829897101715</v>
      </c>
      <c r="AL173">
        <f t="shared" si="94"/>
        <v>0.27982110915347175</v>
      </c>
      <c r="AM173">
        <v>36.699462755644447</v>
      </c>
      <c r="AN173">
        <v>37.022710909090897</v>
      </c>
      <c r="AO173">
        <v>-3.512211746274847E-6</v>
      </c>
      <c r="AP173">
        <v>80.259830754641285</v>
      </c>
      <c r="AQ173">
        <v>4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47164.612768624444</v>
      </c>
      <c r="AV173">
        <f t="shared" si="98"/>
        <v>1200.0050000000001</v>
      </c>
      <c r="AW173">
        <f t="shared" si="99"/>
        <v>1025.928276250698</v>
      </c>
      <c r="AX173">
        <f t="shared" si="100"/>
        <v>0.85493666797279833</v>
      </c>
      <c r="AY173">
        <f t="shared" si="101"/>
        <v>0.18842776918750087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1675366090.2874999</v>
      </c>
      <c r="BF173">
        <v>1025.905</v>
      </c>
      <c r="BG173">
        <v>1042.94</v>
      </c>
      <c r="BH173">
        <v>37.023524999999999</v>
      </c>
      <c r="BI173">
        <v>36.699287499999997</v>
      </c>
      <c r="BJ173">
        <v>1032.7750000000001</v>
      </c>
      <c r="BK173">
        <v>36.767312500000003</v>
      </c>
      <c r="BL173">
        <v>500.19774999999993</v>
      </c>
      <c r="BM173">
        <v>101.2825</v>
      </c>
      <c r="BN173">
        <v>0.10005536249999999</v>
      </c>
      <c r="BO173">
        <v>34.140487499999999</v>
      </c>
      <c r="BP173">
        <v>34.344962500000001</v>
      </c>
      <c r="BQ173">
        <v>999.9</v>
      </c>
      <c r="BR173">
        <v>0</v>
      </c>
      <c r="BS173">
        <v>0</v>
      </c>
      <c r="BT173">
        <v>8989.5300000000007</v>
      </c>
      <c r="BU173">
        <v>0</v>
      </c>
      <c r="BV173">
        <v>321.18812500000001</v>
      </c>
      <c r="BW173">
        <v>-17.033462499999999</v>
      </c>
      <c r="BX173">
        <v>1065.3487500000001</v>
      </c>
      <c r="BY173">
        <v>1082.6724999999999</v>
      </c>
      <c r="BZ173">
        <v>0.32425662500000002</v>
      </c>
      <c r="CA173">
        <v>1042.94</v>
      </c>
      <c r="CB173">
        <v>36.699287499999997</v>
      </c>
      <c r="CC173">
        <v>3.7498374999999999</v>
      </c>
      <c r="CD173">
        <v>3.7169937499999999</v>
      </c>
      <c r="CE173">
        <v>27.795475</v>
      </c>
      <c r="CF173">
        <v>27.644937500000001</v>
      </c>
      <c r="CG173">
        <v>1200.0050000000001</v>
      </c>
      <c r="CH173">
        <v>0.50002750000000007</v>
      </c>
      <c r="CI173">
        <v>0.49997249999999999</v>
      </c>
      <c r="CJ173">
        <v>0</v>
      </c>
      <c r="CK173">
        <v>836.75262499999997</v>
      </c>
      <c r="CL173">
        <v>4.9990899999999998</v>
      </c>
      <c r="CM173">
        <v>8788.0974999999999</v>
      </c>
      <c r="CN173">
        <v>9557.9787500000002</v>
      </c>
      <c r="CO173">
        <v>45.061999999999998</v>
      </c>
      <c r="CP173">
        <v>47.804250000000003</v>
      </c>
      <c r="CQ173">
        <v>45.936999999999998</v>
      </c>
      <c r="CR173">
        <v>46.625</v>
      </c>
      <c r="CS173">
        <v>46.398249999999997</v>
      </c>
      <c r="CT173">
        <v>597.53749999999991</v>
      </c>
      <c r="CU173">
        <v>597.47</v>
      </c>
      <c r="CV173">
        <v>0</v>
      </c>
      <c r="CW173">
        <v>1675366111.3</v>
      </c>
      <c r="CX173">
        <v>0</v>
      </c>
      <c r="CY173">
        <v>1675363412.5999999</v>
      </c>
      <c r="CZ173" t="s">
        <v>356</v>
      </c>
      <c r="DA173">
        <v>1675363412.5999999</v>
      </c>
      <c r="DB173">
        <v>1675363407.5999999</v>
      </c>
      <c r="DC173">
        <v>2</v>
      </c>
      <c r="DD173">
        <v>-0.36699999999999999</v>
      </c>
      <c r="DE173">
        <v>-1.9E-2</v>
      </c>
      <c r="DF173">
        <v>-5.625</v>
      </c>
      <c r="DG173">
        <v>0.25600000000000001</v>
      </c>
      <c r="DH173">
        <v>415</v>
      </c>
      <c r="DI173">
        <v>35</v>
      </c>
      <c r="DJ173">
        <v>0.26</v>
      </c>
      <c r="DK173">
        <v>0.03</v>
      </c>
      <c r="DL173">
        <v>-17.009387804878049</v>
      </c>
      <c r="DM173">
        <v>0.2356871080139567</v>
      </c>
      <c r="DN173">
        <v>5.908424409315461E-2</v>
      </c>
      <c r="DO173">
        <v>0</v>
      </c>
      <c r="DP173">
        <v>0.32980821951219508</v>
      </c>
      <c r="DQ173">
        <v>-3.9733693379791102E-2</v>
      </c>
      <c r="DR173">
        <v>4.0853932700936624E-3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2.9466299999999999</v>
      </c>
      <c r="EB173">
        <v>2.6236799999999998</v>
      </c>
      <c r="EC173">
        <v>0.19067999999999999</v>
      </c>
      <c r="ED173">
        <v>0.19053100000000001</v>
      </c>
      <c r="EE173">
        <v>0.14722099999999999</v>
      </c>
      <c r="EF173">
        <v>0.145013</v>
      </c>
      <c r="EG173">
        <v>24337.8</v>
      </c>
      <c r="EH173">
        <v>24749.4</v>
      </c>
      <c r="EI173">
        <v>27988.6</v>
      </c>
      <c r="EJ173">
        <v>29441.9</v>
      </c>
      <c r="EK173">
        <v>32852.300000000003</v>
      </c>
      <c r="EL173">
        <v>34967.300000000003</v>
      </c>
      <c r="EM173">
        <v>39513.699999999997</v>
      </c>
      <c r="EN173">
        <v>42103.6</v>
      </c>
      <c r="EO173">
        <v>1.9460999999999999</v>
      </c>
      <c r="EP173">
        <v>1.9096</v>
      </c>
      <c r="EQ173">
        <v>0.119727</v>
      </c>
      <c r="ER173">
        <v>0</v>
      </c>
      <c r="ES173">
        <v>32.400500000000001</v>
      </c>
      <c r="ET173">
        <v>999.9</v>
      </c>
      <c r="EU173">
        <v>73.3</v>
      </c>
      <c r="EV173">
        <v>34.299999999999997</v>
      </c>
      <c r="EW173">
        <v>39.320099999999996</v>
      </c>
      <c r="EX173">
        <v>57.15</v>
      </c>
      <c r="EY173">
        <v>2.9246799999999999</v>
      </c>
      <c r="EZ173">
        <v>1</v>
      </c>
      <c r="FA173">
        <v>0.55820599999999998</v>
      </c>
      <c r="FB173">
        <v>0.92165900000000001</v>
      </c>
      <c r="FC173">
        <v>20.2681</v>
      </c>
      <c r="FD173">
        <v>5.2181899999999999</v>
      </c>
      <c r="FE173">
        <v>12.0099</v>
      </c>
      <c r="FF173">
        <v>4.9862500000000001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1.8641799999999999</v>
      </c>
      <c r="FO173">
        <v>1.8603499999999999</v>
      </c>
      <c r="FP173">
        <v>1.8609599999999999</v>
      </c>
      <c r="FQ173">
        <v>1.8601799999999999</v>
      </c>
      <c r="FR173">
        <v>1.86188</v>
      </c>
      <c r="FS173">
        <v>1.85849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-6.87</v>
      </c>
      <c r="GH173">
        <v>0.25619999999999998</v>
      </c>
      <c r="GI173">
        <v>-4.2478098867432763</v>
      </c>
      <c r="GJ173">
        <v>-3.9744887815693084E-3</v>
      </c>
      <c r="GK173">
        <v>1.847162108954052E-6</v>
      </c>
      <c r="GL173">
        <v>-4.4217609294687878E-10</v>
      </c>
      <c r="GM173">
        <v>0.25621500000000452</v>
      </c>
      <c r="GN173">
        <v>0</v>
      </c>
      <c r="GO173">
        <v>0</v>
      </c>
      <c r="GP173">
        <v>0</v>
      </c>
      <c r="GQ173">
        <v>6</v>
      </c>
      <c r="GR173">
        <v>2080</v>
      </c>
      <c r="GS173">
        <v>4</v>
      </c>
      <c r="GT173">
        <v>32</v>
      </c>
      <c r="GU173">
        <v>44.7</v>
      </c>
      <c r="GV173">
        <v>44.8</v>
      </c>
      <c r="GW173">
        <v>2.33521</v>
      </c>
      <c r="GX173">
        <v>2.52197</v>
      </c>
      <c r="GY173">
        <v>1.4489700000000001</v>
      </c>
      <c r="GZ173">
        <v>2.323</v>
      </c>
      <c r="HA173">
        <v>1.5478499999999999</v>
      </c>
      <c r="HB173">
        <v>2.3327599999999999</v>
      </c>
      <c r="HC173">
        <v>39.118000000000002</v>
      </c>
      <c r="HD173">
        <v>15.121499999999999</v>
      </c>
      <c r="HE173">
        <v>18</v>
      </c>
      <c r="HF173">
        <v>508.87900000000002</v>
      </c>
      <c r="HG173">
        <v>527.05399999999997</v>
      </c>
      <c r="HH173">
        <v>30.999600000000001</v>
      </c>
      <c r="HI173">
        <v>34.4482</v>
      </c>
      <c r="HJ173">
        <v>30.000399999999999</v>
      </c>
      <c r="HK173">
        <v>34.242600000000003</v>
      </c>
      <c r="HL173">
        <v>34.241300000000003</v>
      </c>
      <c r="HM173">
        <v>46.734200000000001</v>
      </c>
      <c r="HN173">
        <v>11.722300000000001</v>
      </c>
      <c r="HO173">
        <v>100</v>
      </c>
      <c r="HP173">
        <v>31</v>
      </c>
      <c r="HQ173">
        <v>1056.8399999999999</v>
      </c>
      <c r="HR173">
        <v>36.664099999999998</v>
      </c>
      <c r="HS173">
        <v>98.633600000000001</v>
      </c>
      <c r="HT173">
        <v>97.614699999999999</v>
      </c>
    </row>
    <row r="174" spans="1:228" x14ac:dyDescent="0.2">
      <c r="A174">
        <v>159</v>
      </c>
      <c r="B174">
        <v>1675366096.5999999</v>
      </c>
      <c r="C174">
        <v>631.09999990463257</v>
      </c>
      <c r="D174" t="s">
        <v>677</v>
      </c>
      <c r="E174" t="s">
        <v>678</v>
      </c>
      <c r="F174">
        <v>4</v>
      </c>
      <c r="G174">
        <v>1675366094.5999999</v>
      </c>
      <c r="H174">
        <f t="shared" si="68"/>
        <v>2.825404417697342E-4</v>
      </c>
      <c r="I174">
        <f t="shared" si="69"/>
        <v>0.2825404417697342</v>
      </c>
      <c r="J174">
        <f t="shared" si="70"/>
        <v>3.0661254641914266</v>
      </c>
      <c r="K174">
        <f t="shared" si="71"/>
        <v>1033.0714285714289</v>
      </c>
      <c r="L174">
        <f t="shared" si="72"/>
        <v>705.50648885331225</v>
      </c>
      <c r="M174">
        <f t="shared" si="73"/>
        <v>71.525551888064101</v>
      </c>
      <c r="N174">
        <f t="shared" si="74"/>
        <v>104.73469094304183</v>
      </c>
      <c r="O174">
        <f t="shared" si="75"/>
        <v>1.6221399388248434E-2</v>
      </c>
      <c r="P174">
        <f t="shared" si="76"/>
        <v>2.7646564544701788</v>
      </c>
      <c r="Q174">
        <f t="shared" si="77"/>
        <v>1.6168708321189471E-2</v>
      </c>
      <c r="R174">
        <f t="shared" si="78"/>
        <v>1.0110162441259606E-2</v>
      </c>
      <c r="S174">
        <f t="shared" si="79"/>
        <v>226.11298037607131</v>
      </c>
      <c r="T174">
        <f t="shared" si="80"/>
        <v>35.467833375917657</v>
      </c>
      <c r="U174">
        <f t="shared" si="81"/>
        <v>34.338571428571427</v>
      </c>
      <c r="V174">
        <f t="shared" si="82"/>
        <v>5.4447483103112528</v>
      </c>
      <c r="W174">
        <f t="shared" si="83"/>
        <v>69.684643579115217</v>
      </c>
      <c r="X174">
        <f t="shared" si="84"/>
        <v>3.7535166569569705</v>
      </c>
      <c r="Y174">
        <f t="shared" si="85"/>
        <v>5.3864330276662491</v>
      </c>
      <c r="Z174">
        <f t="shared" si="86"/>
        <v>1.6912316533542824</v>
      </c>
      <c r="AA174">
        <f t="shared" si="87"/>
        <v>-12.460033482045278</v>
      </c>
      <c r="AB174">
        <f t="shared" si="88"/>
        <v>-28.823784647363265</v>
      </c>
      <c r="AC174">
        <f t="shared" si="89"/>
        <v>-2.4169202401407288</v>
      </c>
      <c r="AD174">
        <f t="shared" si="90"/>
        <v>182.41224200652204</v>
      </c>
      <c r="AE174">
        <f t="shared" si="91"/>
        <v>13.977146904521112</v>
      </c>
      <c r="AF174">
        <f t="shared" si="92"/>
        <v>0.28032881168289309</v>
      </c>
      <c r="AG174">
        <f t="shared" si="93"/>
        <v>3.0661254641914266</v>
      </c>
      <c r="AH174">
        <v>1088.403985122728</v>
      </c>
      <c r="AI174">
        <v>1075.4071515151511</v>
      </c>
      <c r="AJ174">
        <v>1.7438267214457861</v>
      </c>
      <c r="AK174">
        <v>66.400829897101715</v>
      </c>
      <c r="AL174">
        <f t="shared" si="94"/>
        <v>0.2825404417697342</v>
      </c>
      <c r="AM174">
        <v>36.699007105298193</v>
      </c>
      <c r="AN174">
        <v>37.02551696969698</v>
      </c>
      <c r="AO174">
        <v>-1.545821387566349E-5</v>
      </c>
      <c r="AP174">
        <v>80.259830754641285</v>
      </c>
      <c r="AQ174">
        <v>4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47079.695413919369</v>
      </c>
      <c r="AV174">
        <f t="shared" si="98"/>
        <v>1199.998571428571</v>
      </c>
      <c r="AW174">
        <f t="shared" si="99"/>
        <v>1025.9227421637672</v>
      </c>
      <c r="AX174">
        <f t="shared" si="100"/>
        <v>0.85493663625151606</v>
      </c>
      <c r="AY174">
        <f t="shared" si="101"/>
        <v>0.1884277079654261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1675366094.5999999</v>
      </c>
      <c r="BF174">
        <v>1033.0714285714289</v>
      </c>
      <c r="BG174">
        <v>1050.187142857143</v>
      </c>
      <c r="BH174">
        <v>37.023557142857143</v>
      </c>
      <c r="BI174">
        <v>36.6997</v>
      </c>
      <c r="BJ174">
        <v>1039.951428571429</v>
      </c>
      <c r="BK174">
        <v>36.767357142857144</v>
      </c>
      <c r="BL174">
        <v>500.12799999999999</v>
      </c>
      <c r="BM174">
        <v>101.28185714285711</v>
      </c>
      <c r="BN174">
        <v>9.9991242857142865E-2</v>
      </c>
      <c r="BO174">
        <v>34.145185714285716</v>
      </c>
      <c r="BP174">
        <v>34.338571428571427</v>
      </c>
      <c r="BQ174">
        <v>999.89999999999986</v>
      </c>
      <c r="BR174">
        <v>0</v>
      </c>
      <c r="BS174">
        <v>0</v>
      </c>
      <c r="BT174">
        <v>8973.3014285714289</v>
      </c>
      <c r="BU174">
        <v>0</v>
      </c>
      <c r="BV174">
        <v>314.69042857142858</v>
      </c>
      <c r="BW174">
        <v>-17.114457142857141</v>
      </c>
      <c r="BX174">
        <v>1072.7914285714289</v>
      </c>
      <c r="BY174">
        <v>1090.1957142857141</v>
      </c>
      <c r="BZ174">
        <v>0.32386671428571429</v>
      </c>
      <c r="CA174">
        <v>1050.187142857143</v>
      </c>
      <c r="CB174">
        <v>36.6997</v>
      </c>
      <c r="CC174">
        <v>3.7498171428571432</v>
      </c>
      <c r="CD174">
        <v>3.7170142857142858</v>
      </c>
      <c r="CE174">
        <v>27.79542857142857</v>
      </c>
      <c r="CF174">
        <v>27.645014285714289</v>
      </c>
      <c r="CG174">
        <v>1199.998571428571</v>
      </c>
      <c r="CH174">
        <v>0.50002899999999995</v>
      </c>
      <c r="CI174">
        <v>0.49997100000000011</v>
      </c>
      <c r="CJ174">
        <v>0</v>
      </c>
      <c r="CK174">
        <v>836.66071428571411</v>
      </c>
      <c r="CL174">
        <v>4.9990899999999998</v>
      </c>
      <c r="CM174">
        <v>8787.2271428571439</v>
      </c>
      <c r="CN174">
        <v>9557.9499999999989</v>
      </c>
      <c r="CO174">
        <v>45.061999999999998</v>
      </c>
      <c r="CP174">
        <v>47.803142857142859</v>
      </c>
      <c r="CQ174">
        <v>45.936999999999998</v>
      </c>
      <c r="CR174">
        <v>46.625</v>
      </c>
      <c r="CS174">
        <v>46.419285714285706</v>
      </c>
      <c r="CT174">
        <v>597.53428571428572</v>
      </c>
      <c r="CU174">
        <v>597.46428571428567</v>
      </c>
      <c r="CV174">
        <v>0</v>
      </c>
      <c r="CW174">
        <v>1675366114.9000001</v>
      </c>
      <c r="CX174">
        <v>0</v>
      </c>
      <c r="CY174">
        <v>1675363412.5999999</v>
      </c>
      <c r="CZ174" t="s">
        <v>356</v>
      </c>
      <c r="DA174">
        <v>1675363412.5999999</v>
      </c>
      <c r="DB174">
        <v>1675363407.5999999</v>
      </c>
      <c r="DC174">
        <v>2</v>
      </c>
      <c r="DD174">
        <v>-0.36699999999999999</v>
      </c>
      <c r="DE174">
        <v>-1.9E-2</v>
      </c>
      <c r="DF174">
        <v>-5.625</v>
      </c>
      <c r="DG174">
        <v>0.25600000000000001</v>
      </c>
      <c r="DH174">
        <v>415</v>
      </c>
      <c r="DI174">
        <v>35</v>
      </c>
      <c r="DJ174">
        <v>0.26</v>
      </c>
      <c r="DK174">
        <v>0.03</v>
      </c>
      <c r="DL174">
        <v>-17.011546341463411</v>
      </c>
      <c r="DM174">
        <v>-0.27741114982582588</v>
      </c>
      <c r="DN174">
        <v>6.1853891955395597E-2</v>
      </c>
      <c r="DO174">
        <v>0</v>
      </c>
      <c r="DP174">
        <v>0.32772485365853649</v>
      </c>
      <c r="DQ174">
        <v>-3.7475979094076739E-2</v>
      </c>
      <c r="DR174">
        <v>3.9231892176035529E-3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2.9468399999999999</v>
      </c>
      <c r="EB174">
        <v>2.6235900000000001</v>
      </c>
      <c r="EC174">
        <v>0.19145799999999999</v>
      </c>
      <c r="ED174">
        <v>0.19131600000000001</v>
      </c>
      <c r="EE174">
        <v>0.147226</v>
      </c>
      <c r="EF174">
        <v>0.14501</v>
      </c>
      <c r="EG174">
        <v>24314.6</v>
      </c>
      <c r="EH174">
        <v>24725.4</v>
      </c>
      <c r="EI174">
        <v>27989</v>
      </c>
      <c r="EJ174">
        <v>29442</v>
      </c>
      <c r="EK174">
        <v>32852.199999999997</v>
      </c>
      <c r="EL174">
        <v>34967.699999999997</v>
      </c>
      <c r="EM174">
        <v>39513.699999999997</v>
      </c>
      <c r="EN174">
        <v>42103.9</v>
      </c>
      <c r="EO174">
        <v>1.9460500000000001</v>
      </c>
      <c r="EP174">
        <v>1.9097</v>
      </c>
      <c r="EQ174">
        <v>0.12013699999999999</v>
      </c>
      <c r="ER174">
        <v>0</v>
      </c>
      <c r="ES174">
        <v>32.397799999999997</v>
      </c>
      <c r="ET174">
        <v>999.9</v>
      </c>
      <c r="EU174">
        <v>73.3</v>
      </c>
      <c r="EV174">
        <v>34.299999999999997</v>
      </c>
      <c r="EW174">
        <v>39.322499999999998</v>
      </c>
      <c r="EX174">
        <v>57.3</v>
      </c>
      <c r="EY174">
        <v>2.1594500000000001</v>
      </c>
      <c r="EZ174">
        <v>1</v>
      </c>
      <c r="FA174">
        <v>0.55836399999999997</v>
      </c>
      <c r="FB174">
        <v>0.91948300000000005</v>
      </c>
      <c r="FC174">
        <v>20.2682</v>
      </c>
      <c r="FD174">
        <v>5.2184900000000001</v>
      </c>
      <c r="FE174">
        <v>12.0099</v>
      </c>
      <c r="FF174">
        <v>4.9857500000000003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1.8621799999999999</v>
      </c>
      <c r="FN174">
        <v>1.8642000000000001</v>
      </c>
      <c r="FO174">
        <v>1.8603499999999999</v>
      </c>
      <c r="FP174">
        <v>1.8609599999999999</v>
      </c>
      <c r="FQ174">
        <v>1.8601799999999999</v>
      </c>
      <c r="FR174">
        <v>1.86188</v>
      </c>
      <c r="FS174">
        <v>1.8585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-6.88</v>
      </c>
      <c r="GH174">
        <v>0.25619999999999998</v>
      </c>
      <c r="GI174">
        <v>-4.2478098867432763</v>
      </c>
      <c r="GJ174">
        <v>-3.9744887815693084E-3</v>
      </c>
      <c r="GK174">
        <v>1.847162108954052E-6</v>
      </c>
      <c r="GL174">
        <v>-4.4217609294687878E-10</v>
      </c>
      <c r="GM174">
        <v>0.25621500000000452</v>
      </c>
      <c r="GN174">
        <v>0</v>
      </c>
      <c r="GO174">
        <v>0</v>
      </c>
      <c r="GP174">
        <v>0</v>
      </c>
      <c r="GQ174">
        <v>6</v>
      </c>
      <c r="GR174">
        <v>2080</v>
      </c>
      <c r="GS174">
        <v>4</v>
      </c>
      <c r="GT174">
        <v>32</v>
      </c>
      <c r="GU174">
        <v>44.7</v>
      </c>
      <c r="GV174">
        <v>44.8</v>
      </c>
      <c r="GW174">
        <v>2.34741</v>
      </c>
      <c r="GX174">
        <v>2.5390600000000001</v>
      </c>
      <c r="GY174">
        <v>1.4489700000000001</v>
      </c>
      <c r="GZ174">
        <v>2.323</v>
      </c>
      <c r="HA174">
        <v>1.5478499999999999</v>
      </c>
      <c r="HB174">
        <v>2.2924799999999999</v>
      </c>
      <c r="HC174">
        <v>39.118000000000002</v>
      </c>
      <c r="HD174">
        <v>15.0952</v>
      </c>
      <c r="HE174">
        <v>18</v>
      </c>
      <c r="HF174">
        <v>508.87599999999998</v>
      </c>
      <c r="HG174">
        <v>527.16099999999994</v>
      </c>
      <c r="HH174">
        <v>30.999500000000001</v>
      </c>
      <c r="HI174">
        <v>34.452399999999997</v>
      </c>
      <c r="HJ174">
        <v>30.000299999999999</v>
      </c>
      <c r="HK174">
        <v>34.246499999999997</v>
      </c>
      <c r="HL174">
        <v>34.245100000000001</v>
      </c>
      <c r="HM174">
        <v>46.9711</v>
      </c>
      <c r="HN174">
        <v>11.722300000000001</v>
      </c>
      <c r="HO174">
        <v>100</v>
      </c>
      <c r="HP174">
        <v>31</v>
      </c>
      <c r="HQ174">
        <v>1063.52</v>
      </c>
      <c r="HR174">
        <v>36.664099999999998</v>
      </c>
      <c r="HS174">
        <v>98.634200000000007</v>
      </c>
      <c r="HT174">
        <v>97.615200000000002</v>
      </c>
    </row>
    <row r="175" spans="1:228" x14ac:dyDescent="0.2">
      <c r="A175">
        <v>160</v>
      </c>
      <c r="B175">
        <v>1675366100.5999999</v>
      </c>
      <c r="C175">
        <v>635.09999990463257</v>
      </c>
      <c r="D175" t="s">
        <v>679</v>
      </c>
      <c r="E175" t="s">
        <v>680</v>
      </c>
      <c r="F175">
        <v>4</v>
      </c>
      <c r="G175">
        <v>1675366098.2874999</v>
      </c>
      <c r="H175">
        <f t="shared" si="68"/>
        <v>2.8203098060246317E-4</v>
      </c>
      <c r="I175">
        <f t="shared" si="69"/>
        <v>0.28203098060246318</v>
      </c>
      <c r="J175">
        <f t="shared" si="70"/>
        <v>3.3565170916213733</v>
      </c>
      <c r="K175">
        <f t="shared" si="71"/>
        <v>1039.23</v>
      </c>
      <c r="L175">
        <f t="shared" si="72"/>
        <v>682.07894967008338</v>
      </c>
      <c r="M175">
        <f t="shared" si="73"/>
        <v>69.149711132442391</v>
      </c>
      <c r="N175">
        <f t="shared" si="74"/>
        <v>105.35797114824824</v>
      </c>
      <c r="O175">
        <f t="shared" si="75"/>
        <v>1.6168993564670706E-2</v>
      </c>
      <c r="P175">
        <f t="shared" si="76"/>
        <v>2.7719540553858604</v>
      </c>
      <c r="Q175">
        <f t="shared" si="77"/>
        <v>1.6116779152012387E-2</v>
      </c>
      <c r="R175">
        <f t="shared" si="78"/>
        <v>1.0077664097009402E-2</v>
      </c>
      <c r="S175">
        <f t="shared" si="79"/>
        <v>226.11573373313337</v>
      </c>
      <c r="T175">
        <f t="shared" si="80"/>
        <v>35.464240370544509</v>
      </c>
      <c r="U175">
        <f t="shared" si="81"/>
        <v>34.347237500000013</v>
      </c>
      <c r="V175">
        <f t="shared" si="82"/>
        <v>5.447374356164179</v>
      </c>
      <c r="W175">
        <f t="shared" si="83"/>
        <v>69.691920195083085</v>
      </c>
      <c r="X175">
        <f t="shared" si="84"/>
        <v>3.7537965515957423</v>
      </c>
      <c r="Y175">
        <f t="shared" si="85"/>
        <v>5.3862722408681476</v>
      </c>
      <c r="Z175">
        <f t="shared" si="86"/>
        <v>1.6935778045684367</v>
      </c>
      <c r="AA175">
        <f t="shared" si="87"/>
        <v>-12.437566244568625</v>
      </c>
      <c r="AB175">
        <f t="shared" si="88"/>
        <v>-30.274997513244994</v>
      </c>
      <c r="AC175">
        <f t="shared" si="89"/>
        <v>-2.5320239989092244</v>
      </c>
      <c r="AD175">
        <f t="shared" si="90"/>
        <v>180.87114597641056</v>
      </c>
      <c r="AE175">
        <f t="shared" si="91"/>
        <v>14.031985957311271</v>
      </c>
      <c r="AF175">
        <f t="shared" si="92"/>
        <v>0.28295286432136357</v>
      </c>
      <c r="AG175">
        <f t="shared" si="93"/>
        <v>3.3565170916213733</v>
      </c>
      <c r="AH175">
        <v>1095.525578213053</v>
      </c>
      <c r="AI175">
        <v>1082.2963030303031</v>
      </c>
      <c r="AJ175">
        <v>1.7191952582833809</v>
      </c>
      <c r="AK175">
        <v>66.400829897101715</v>
      </c>
      <c r="AL175">
        <f t="shared" si="94"/>
        <v>0.28203098060246318</v>
      </c>
      <c r="AM175">
        <v>36.70014747788224</v>
      </c>
      <c r="AN175">
        <v>37.025690303030302</v>
      </c>
      <c r="AO175">
        <v>4.5967906907869768E-5</v>
      </c>
      <c r="AP175">
        <v>80.259830754641285</v>
      </c>
      <c r="AQ175">
        <v>4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47279.880269580688</v>
      </c>
      <c r="AV175">
        <f t="shared" si="98"/>
        <v>1200.0137500000001</v>
      </c>
      <c r="AW175">
        <f t="shared" si="99"/>
        <v>1025.9356635922973</v>
      </c>
      <c r="AX175">
        <f t="shared" si="100"/>
        <v>0.85493659017848511</v>
      </c>
      <c r="AY175">
        <f t="shared" si="101"/>
        <v>0.18842761904447625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1675366098.2874999</v>
      </c>
      <c r="BF175">
        <v>1039.23</v>
      </c>
      <c r="BG175">
        <v>1056.4175</v>
      </c>
      <c r="BH175">
        <v>37.026699999999998</v>
      </c>
      <c r="BI175">
        <v>36.699800000000003</v>
      </c>
      <c r="BJ175">
        <v>1046.1199999999999</v>
      </c>
      <c r="BK175">
        <v>36.770474999999998</v>
      </c>
      <c r="BL175">
        <v>500.10899999999998</v>
      </c>
      <c r="BM175">
        <v>101.28087499999999</v>
      </c>
      <c r="BN175">
        <v>9.9927274999999996E-2</v>
      </c>
      <c r="BO175">
        <v>34.144649999999999</v>
      </c>
      <c r="BP175">
        <v>34.347237500000013</v>
      </c>
      <c r="BQ175">
        <v>999.9</v>
      </c>
      <c r="BR175">
        <v>0</v>
      </c>
      <c r="BS175">
        <v>0</v>
      </c>
      <c r="BT175">
        <v>9012.11</v>
      </c>
      <c r="BU175">
        <v>0</v>
      </c>
      <c r="BV175">
        <v>310.15125</v>
      </c>
      <c r="BW175">
        <v>-17.186412499999999</v>
      </c>
      <c r="BX175">
        <v>1079.18875</v>
      </c>
      <c r="BY175">
        <v>1096.6637499999999</v>
      </c>
      <c r="BZ175">
        <v>0.32687325</v>
      </c>
      <c r="CA175">
        <v>1056.4175</v>
      </c>
      <c r="CB175">
        <v>36.699800000000003</v>
      </c>
      <c r="CC175">
        <v>3.750095</v>
      </c>
      <c r="CD175">
        <v>3.7169862500000002</v>
      </c>
      <c r="CE175">
        <v>27.796687500000001</v>
      </c>
      <c r="CF175">
        <v>27.6449</v>
      </c>
      <c r="CG175">
        <v>1200.0137500000001</v>
      </c>
      <c r="CH175">
        <v>0.500031</v>
      </c>
      <c r="CI175">
        <v>0.499969</v>
      </c>
      <c r="CJ175">
        <v>0</v>
      </c>
      <c r="CK175">
        <v>836.520625</v>
      </c>
      <c r="CL175">
        <v>4.9990899999999998</v>
      </c>
      <c r="CM175">
        <v>8786.7975000000006</v>
      </c>
      <c r="CN175">
        <v>9558.0750000000007</v>
      </c>
      <c r="CO175">
        <v>45.061999999999998</v>
      </c>
      <c r="CP175">
        <v>47.811999999999998</v>
      </c>
      <c r="CQ175">
        <v>45.936999999999998</v>
      </c>
      <c r="CR175">
        <v>46.625</v>
      </c>
      <c r="CS175">
        <v>46.429250000000003</v>
      </c>
      <c r="CT175">
        <v>597.54374999999993</v>
      </c>
      <c r="CU175">
        <v>597.47</v>
      </c>
      <c r="CV175">
        <v>0</v>
      </c>
      <c r="CW175">
        <v>1675366119.0999999</v>
      </c>
      <c r="CX175">
        <v>0</v>
      </c>
      <c r="CY175">
        <v>1675363412.5999999</v>
      </c>
      <c r="CZ175" t="s">
        <v>356</v>
      </c>
      <c r="DA175">
        <v>1675363412.5999999</v>
      </c>
      <c r="DB175">
        <v>1675363407.5999999</v>
      </c>
      <c r="DC175">
        <v>2</v>
      </c>
      <c r="DD175">
        <v>-0.36699999999999999</v>
      </c>
      <c r="DE175">
        <v>-1.9E-2</v>
      </c>
      <c r="DF175">
        <v>-5.625</v>
      </c>
      <c r="DG175">
        <v>0.25600000000000001</v>
      </c>
      <c r="DH175">
        <v>415</v>
      </c>
      <c r="DI175">
        <v>35</v>
      </c>
      <c r="DJ175">
        <v>0.26</v>
      </c>
      <c r="DK175">
        <v>0.03</v>
      </c>
      <c r="DL175">
        <v>-17.049531707317069</v>
      </c>
      <c r="DM175">
        <v>-0.79471149825779941</v>
      </c>
      <c r="DN175">
        <v>9.8292593173111745E-2</v>
      </c>
      <c r="DO175">
        <v>0</v>
      </c>
      <c r="DP175">
        <v>0.32640078048780491</v>
      </c>
      <c r="DQ175">
        <v>-1.5578738675958499E-2</v>
      </c>
      <c r="DR175">
        <v>2.660889522204063E-3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2.94679</v>
      </c>
      <c r="EB175">
        <v>2.62392</v>
      </c>
      <c r="EC175">
        <v>0.19223899999999999</v>
      </c>
      <c r="ED175">
        <v>0.19206400000000001</v>
      </c>
      <c r="EE175">
        <v>0.14722399999999999</v>
      </c>
      <c r="EF175">
        <v>0.145007</v>
      </c>
      <c r="EG175">
        <v>24290.6</v>
      </c>
      <c r="EH175">
        <v>24702.2</v>
      </c>
      <c r="EI175">
        <v>27988.5</v>
      </c>
      <c r="EJ175">
        <v>29441.8</v>
      </c>
      <c r="EK175">
        <v>32851.9</v>
      </c>
      <c r="EL175">
        <v>34967.599999999999</v>
      </c>
      <c r="EM175">
        <v>39513.199999999997</v>
      </c>
      <c r="EN175">
        <v>42103.5</v>
      </c>
      <c r="EO175">
        <v>1.9457800000000001</v>
      </c>
      <c r="EP175">
        <v>1.9096299999999999</v>
      </c>
      <c r="EQ175">
        <v>0.12062100000000001</v>
      </c>
      <c r="ER175">
        <v>0</v>
      </c>
      <c r="ES175">
        <v>32.397799999999997</v>
      </c>
      <c r="ET175">
        <v>999.9</v>
      </c>
      <c r="EU175">
        <v>73.3</v>
      </c>
      <c r="EV175">
        <v>34.299999999999997</v>
      </c>
      <c r="EW175">
        <v>39.320900000000002</v>
      </c>
      <c r="EX175">
        <v>57.33</v>
      </c>
      <c r="EY175">
        <v>2.3637800000000002</v>
      </c>
      <c r="EZ175">
        <v>1</v>
      </c>
      <c r="FA175">
        <v>0.55853699999999995</v>
      </c>
      <c r="FB175">
        <v>0.91765799999999997</v>
      </c>
      <c r="FC175">
        <v>20.2681</v>
      </c>
      <c r="FD175">
        <v>5.2183400000000004</v>
      </c>
      <c r="FE175">
        <v>12.0099</v>
      </c>
      <c r="FF175">
        <v>4.9859999999999998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1.86219</v>
      </c>
      <c r="FN175">
        <v>1.86425</v>
      </c>
      <c r="FO175">
        <v>1.8603499999999999</v>
      </c>
      <c r="FP175">
        <v>1.86097</v>
      </c>
      <c r="FQ175">
        <v>1.8601799999999999</v>
      </c>
      <c r="FR175">
        <v>1.86188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-6.9</v>
      </c>
      <c r="GH175">
        <v>0.25629999999999997</v>
      </c>
      <c r="GI175">
        <v>-4.2478098867432763</v>
      </c>
      <c r="GJ175">
        <v>-3.9744887815693084E-3</v>
      </c>
      <c r="GK175">
        <v>1.847162108954052E-6</v>
      </c>
      <c r="GL175">
        <v>-4.4217609294687878E-10</v>
      </c>
      <c r="GM175">
        <v>0.25621500000000452</v>
      </c>
      <c r="GN175">
        <v>0</v>
      </c>
      <c r="GO175">
        <v>0</v>
      </c>
      <c r="GP175">
        <v>0</v>
      </c>
      <c r="GQ175">
        <v>6</v>
      </c>
      <c r="GR175">
        <v>2080</v>
      </c>
      <c r="GS175">
        <v>4</v>
      </c>
      <c r="GT175">
        <v>32</v>
      </c>
      <c r="GU175">
        <v>44.8</v>
      </c>
      <c r="GV175">
        <v>44.9</v>
      </c>
      <c r="GW175">
        <v>2.3596200000000001</v>
      </c>
      <c r="GX175">
        <v>2.5341800000000001</v>
      </c>
      <c r="GY175">
        <v>1.4489700000000001</v>
      </c>
      <c r="GZ175">
        <v>2.323</v>
      </c>
      <c r="HA175">
        <v>1.5478499999999999</v>
      </c>
      <c r="HB175">
        <v>2.34131</v>
      </c>
      <c r="HC175">
        <v>39.142800000000001</v>
      </c>
      <c r="HD175">
        <v>15.103899999999999</v>
      </c>
      <c r="HE175">
        <v>18</v>
      </c>
      <c r="HF175">
        <v>508.721</v>
      </c>
      <c r="HG175">
        <v>527.13800000000003</v>
      </c>
      <c r="HH175">
        <v>30.999500000000001</v>
      </c>
      <c r="HI175">
        <v>34.456800000000001</v>
      </c>
      <c r="HJ175">
        <v>30.000399999999999</v>
      </c>
      <c r="HK175">
        <v>34.2498</v>
      </c>
      <c r="HL175">
        <v>34.249000000000002</v>
      </c>
      <c r="HM175">
        <v>47.216200000000001</v>
      </c>
      <c r="HN175">
        <v>11.722300000000001</v>
      </c>
      <c r="HO175">
        <v>100</v>
      </c>
      <c r="HP175">
        <v>31</v>
      </c>
      <c r="HQ175">
        <v>1070.2</v>
      </c>
      <c r="HR175">
        <v>36.664099999999998</v>
      </c>
      <c r="HS175">
        <v>98.632800000000003</v>
      </c>
      <c r="HT175">
        <v>97.6143</v>
      </c>
    </row>
    <row r="176" spans="1:228" x14ac:dyDescent="0.2">
      <c r="A176">
        <v>161</v>
      </c>
      <c r="B176">
        <v>1675366104.5999999</v>
      </c>
      <c r="C176">
        <v>639.09999990463257</v>
      </c>
      <c r="D176" t="s">
        <v>681</v>
      </c>
      <c r="E176" t="s">
        <v>682</v>
      </c>
      <c r="F176">
        <v>4</v>
      </c>
      <c r="G176">
        <v>1675366102.5999999</v>
      </c>
      <c r="H176">
        <f t="shared" si="68"/>
        <v>2.7605813173833154E-4</v>
      </c>
      <c r="I176">
        <f t="shared" si="69"/>
        <v>0.27605813173833155</v>
      </c>
      <c r="J176">
        <f t="shared" si="70"/>
        <v>3.1327306867261471</v>
      </c>
      <c r="K176">
        <f t="shared" si="71"/>
        <v>1046.4057142857141</v>
      </c>
      <c r="L176">
        <f t="shared" si="72"/>
        <v>704.55107826470953</v>
      </c>
      <c r="M176">
        <f t="shared" si="73"/>
        <v>71.427612059768634</v>
      </c>
      <c r="N176">
        <f t="shared" si="74"/>
        <v>106.08494362284318</v>
      </c>
      <c r="O176">
        <f t="shared" si="75"/>
        <v>1.583636508496215E-2</v>
      </c>
      <c r="P176">
        <f t="shared" si="76"/>
        <v>2.7713264983290542</v>
      </c>
      <c r="Q176">
        <f t="shared" si="77"/>
        <v>1.5786261987123754E-2</v>
      </c>
      <c r="R176">
        <f t="shared" si="78"/>
        <v>9.8709020198041644E-3</v>
      </c>
      <c r="S176">
        <f t="shared" si="79"/>
        <v>226.11598715572143</v>
      </c>
      <c r="T176">
        <f t="shared" si="80"/>
        <v>35.451452212337998</v>
      </c>
      <c r="U176">
        <f t="shared" si="81"/>
        <v>34.342214285714277</v>
      </c>
      <c r="V176">
        <f t="shared" si="82"/>
        <v>5.4458520569905255</v>
      </c>
      <c r="W176">
        <f t="shared" si="83"/>
        <v>69.742159870957238</v>
      </c>
      <c r="X176">
        <f t="shared" si="84"/>
        <v>3.7534252218007635</v>
      </c>
      <c r="Y176">
        <f t="shared" si="85"/>
        <v>5.3818597369878765</v>
      </c>
      <c r="Z176">
        <f t="shared" si="86"/>
        <v>1.692426835189762</v>
      </c>
      <c r="AA176">
        <f t="shared" si="87"/>
        <v>-12.17416360966042</v>
      </c>
      <c r="AB176">
        <f t="shared" si="88"/>
        <v>-31.714997418993708</v>
      </c>
      <c r="AC176">
        <f t="shared" si="89"/>
        <v>-2.6528023016109703</v>
      </c>
      <c r="AD176">
        <f t="shared" si="90"/>
        <v>179.57402382545635</v>
      </c>
      <c r="AE176">
        <f t="shared" si="91"/>
        <v>13.854651013468931</v>
      </c>
      <c r="AF176">
        <f t="shared" si="92"/>
        <v>0.28150966970597907</v>
      </c>
      <c r="AG176">
        <f t="shared" si="93"/>
        <v>3.1327306867261471</v>
      </c>
      <c r="AH176">
        <v>1102.1504902415829</v>
      </c>
      <c r="AI176">
        <v>1089.2084242424239</v>
      </c>
      <c r="AJ176">
        <v>1.7178766379977271</v>
      </c>
      <c r="AK176">
        <v>66.400829897101715</v>
      </c>
      <c r="AL176">
        <f t="shared" si="94"/>
        <v>0.27605813173833155</v>
      </c>
      <c r="AM176">
        <v>36.699213989679983</v>
      </c>
      <c r="AN176">
        <v>37.017986060606063</v>
      </c>
      <c r="AO176">
        <v>1.8554877347346261E-5</v>
      </c>
      <c r="AP176">
        <v>80.259830754641285</v>
      </c>
      <c r="AQ176">
        <v>4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47264.919021657857</v>
      </c>
      <c r="AV176">
        <f t="shared" si="98"/>
        <v>1200.02</v>
      </c>
      <c r="AW176">
        <f t="shared" si="99"/>
        <v>1025.9405280599592</v>
      </c>
      <c r="AX176">
        <f t="shared" si="100"/>
        <v>0.85493619111344743</v>
      </c>
      <c r="AY176">
        <f t="shared" si="101"/>
        <v>0.18842684884895372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1675366102.5999999</v>
      </c>
      <c r="BF176">
        <v>1046.4057142857141</v>
      </c>
      <c r="BG176">
        <v>1063.3785714285709</v>
      </c>
      <c r="BH176">
        <v>37.023214285714289</v>
      </c>
      <c r="BI176">
        <v>36.698028571428573</v>
      </c>
      <c r="BJ176">
        <v>1053.3071428571429</v>
      </c>
      <c r="BK176">
        <v>36.767000000000003</v>
      </c>
      <c r="BL176">
        <v>500.18299999999999</v>
      </c>
      <c r="BM176">
        <v>101.28014285714281</v>
      </c>
      <c r="BN176">
        <v>0.1001747142857143</v>
      </c>
      <c r="BO176">
        <v>34.129942857142858</v>
      </c>
      <c r="BP176">
        <v>34.342214285714277</v>
      </c>
      <c r="BQ176">
        <v>999.89999999999986</v>
      </c>
      <c r="BR176">
        <v>0</v>
      </c>
      <c r="BS176">
        <v>0</v>
      </c>
      <c r="BT176">
        <v>9008.841428571428</v>
      </c>
      <c r="BU176">
        <v>0</v>
      </c>
      <c r="BV176">
        <v>305.77114285714288</v>
      </c>
      <c r="BW176">
        <v>-16.9724</v>
      </c>
      <c r="BX176">
        <v>1086.6357142857139</v>
      </c>
      <c r="BY176">
        <v>1103.8885714285709</v>
      </c>
      <c r="BZ176">
        <v>0.32519214285714287</v>
      </c>
      <c r="CA176">
        <v>1063.3785714285709</v>
      </c>
      <c r="CB176">
        <v>36.698028571428573</v>
      </c>
      <c r="CC176">
        <v>3.7497114285714281</v>
      </c>
      <c r="CD176">
        <v>3.716772857142856</v>
      </c>
      <c r="CE176">
        <v>27.794942857142861</v>
      </c>
      <c r="CF176">
        <v>27.643914285714281</v>
      </c>
      <c r="CG176">
        <v>1200.02</v>
      </c>
      <c r="CH176">
        <v>0.50004357142857159</v>
      </c>
      <c r="CI176">
        <v>0.49995642857142858</v>
      </c>
      <c r="CJ176">
        <v>0</v>
      </c>
      <c r="CK176">
        <v>836.4975714285714</v>
      </c>
      <c r="CL176">
        <v>4.9990899999999998</v>
      </c>
      <c r="CM176">
        <v>8786.3642857142841</v>
      </c>
      <c r="CN176">
        <v>9558.1728571428557</v>
      </c>
      <c r="CO176">
        <v>45.061999999999998</v>
      </c>
      <c r="CP176">
        <v>47.811999999999998</v>
      </c>
      <c r="CQ176">
        <v>45.936999999999998</v>
      </c>
      <c r="CR176">
        <v>46.625</v>
      </c>
      <c r="CS176">
        <v>46.436999999999998</v>
      </c>
      <c r="CT176">
        <v>597.56428571428569</v>
      </c>
      <c r="CU176">
        <v>597.45857142857142</v>
      </c>
      <c r="CV176">
        <v>0</v>
      </c>
      <c r="CW176">
        <v>1675366122.7</v>
      </c>
      <c r="CX176">
        <v>0</v>
      </c>
      <c r="CY176">
        <v>1675363412.5999999</v>
      </c>
      <c r="CZ176" t="s">
        <v>356</v>
      </c>
      <c r="DA176">
        <v>1675363412.5999999</v>
      </c>
      <c r="DB176">
        <v>1675363407.5999999</v>
      </c>
      <c r="DC176">
        <v>2</v>
      </c>
      <c r="DD176">
        <v>-0.36699999999999999</v>
      </c>
      <c r="DE176">
        <v>-1.9E-2</v>
      </c>
      <c r="DF176">
        <v>-5.625</v>
      </c>
      <c r="DG176">
        <v>0.25600000000000001</v>
      </c>
      <c r="DH176">
        <v>415</v>
      </c>
      <c r="DI176">
        <v>35</v>
      </c>
      <c r="DJ176">
        <v>0.26</v>
      </c>
      <c r="DK176">
        <v>0.03</v>
      </c>
      <c r="DL176">
        <v>-17.047287804878049</v>
      </c>
      <c r="DM176">
        <v>-0.40954494773523309</v>
      </c>
      <c r="DN176">
        <v>9.7566053160552876E-2</v>
      </c>
      <c r="DO176">
        <v>0</v>
      </c>
      <c r="DP176">
        <v>0.32551139024390241</v>
      </c>
      <c r="DQ176">
        <v>1.764334494773413E-3</v>
      </c>
      <c r="DR176">
        <v>1.536944289865031E-3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2.94652</v>
      </c>
      <c r="EB176">
        <v>2.62378</v>
      </c>
      <c r="EC176">
        <v>0.19300100000000001</v>
      </c>
      <c r="ED176">
        <v>0.19282199999999999</v>
      </c>
      <c r="EE176">
        <v>0.14718800000000001</v>
      </c>
      <c r="EF176">
        <v>0.14499600000000001</v>
      </c>
      <c r="EG176">
        <v>24268.2</v>
      </c>
      <c r="EH176">
        <v>24679.3</v>
      </c>
      <c r="EI176">
        <v>27989.200000000001</v>
      </c>
      <c r="EJ176">
        <v>29442.3</v>
      </c>
      <c r="EK176">
        <v>32854.300000000003</v>
      </c>
      <c r="EL176">
        <v>34968.9</v>
      </c>
      <c r="EM176">
        <v>39514.400000000001</v>
      </c>
      <c r="EN176">
        <v>42104.5</v>
      </c>
      <c r="EO176">
        <v>1.9459500000000001</v>
      </c>
      <c r="EP176">
        <v>1.90943</v>
      </c>
      <c r="EQ176">
        <v>0.11929099999999999</v>
      </c>
      <c r="ER176">
        <v>0</v>
      </c>
      <c r="ES176">
        <v>32.395499999999998</v>
      </c>
      <c r="ET176">
        <v>999.9</v>
      </c>
      <c r="EU176">
        <v>73.3</v>
      </c>
      <c r="EV176">
        <v>34.299999999999997</v>
      </c>
      <c r="EW176">
        <v>39.3245</v>
      </c>
      <c r="EX176">
        <v>57.12</v>
      </c>
      <c r="EY176">
        <v>2.9086500000000002</v>
      </c>
      <c r="EZ176">
        <v>1</v>
      </c>
      <c r="FA176">
        <v>0.55898400000000004</v>
      </c>
      <c r="FB176">
        <v>0.91064800000000001</v>
      </c>
      <c r="FC176">
        <v>20.2682</v>
      </c>
      <c r="FD176">
        <v>5.2183400000000004</v>
      </c>
      <c r="FE176">
        <v>12.0099</v>
      </c>
      <c r="FF176">
        <v>4.9866000000000001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1.8642399999999999</v>
      </c>
      <c r="FO176">
        <v>1.8603499999999999</v>
      </c>
      <c r="FP176">
        <v>1.8609599999999999</v>
      </c>
      <c r="FQ176">
        <v>1.8601700000000001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-6.9</v>
      </c>
      <c r="GH176">
        <v>0.25619999999999998</v>
      </c>
      <c r="GI176">
        <v>-4.2478098867432763</v>
      </c>
      <c r="GJ176">
        <v>-3.9744887815693084E-3</v>
      </c>
      <c r="GK176">
        <v>1.847162108954052E-6</v>
      </c>
      <c r="GL176">
        <v>-4.4217609294687878E-10</v>
      </c>
      <c r="GM176">
        <v>0.25621500000000452</v>
      </c>
      <c r="GN176">
        <v>0</v>
      </c>
      <c r="GO176">
        <v>0</v>
      </c>
      <c r="GP176">
        <v>0</v>
      </c>
      <c r="GQ176">
        <v>6</v>
      </c>
      <c r="GR176">
        <v>2080</v>
      </c>
      <c r="GS176">
        <v>4</v>
      </c>
      <c r="GT176">
        <v>32</v>
      </c>
      <c r="GU176">
        <v>44.9</v>
      </c>
      <c r="GV176">
        <v>45</v>
      </c>
      <c r="GW176">
        <v>2.3706100000000001</v>
      </c>
      <c r="GX176">
        <v>2.5280800000000001</v>
      </c>
      <c r="GY176">
        <v>1.4489700000000001</v>
      </c>
      <c r="GZ176">
        <v>2.323</v>
      </c>
      <c r="HA176">
        <v>1.5478499999999999</v>
      </c>
      <c r="HB176">
        <v>2.32666</v>
      </c>
      <c r="HC176">
        <v>39.142800000000001</v>
      </c>
      <c r="HD176">
        <v>15.1127</v>
      </c>
      <c r="HE176">
        <v>18</v>
      </c>
      <c r="HF176">
        <v>508.87</v>
      </c>
      <c r="HG176">
        <v>527.03</v>
      </c>
      <c r="HH176">
        <v>30.9986</v>
      </c>
      <c r="HI176">
        <v>34.46</v>
      </c>
      <c r="HJ176">
        <v>30.000499999999999</v>
      </c>
      <c r="HK176">
        <v>34.254199999999997</v>
      </c>
      <c r="HL176">
        <v>34.253599999999999</v>
      </c>
      <c r="HM176">
        <v>47.458300000000001</v>
      </c>
      <c r="HN176">
        <v>11.722300000000001</v>
      </c>
      <c r="HO176">
        <v>100</v>
      </c>
      <c r="HP176">
        <v>31</v>
      </c>
      <c r="HQ176">
        <v>1076.8800000000001</v>
      </c>
      <c r="HR176">
        <v>36.664099999999998</v>
      </c>
      <c r="HS176">
        <v>98.635499999999993</v>
      </c>
      <c r="HT176">
        <v>97.616500000000002</v>
      </c>
    </row>
    <row r="177" spans="1:228" x14ac:dyDescent="0.2">
      <c r="A177">
        <v>162</v>
      </c>
      <c r="B177">
        <v>1675366108.5999999</v>
      </c>
      <c r="C177">
        <v>643.09999990463257</v>
      </c>
      <c r="D177" t="s">
        <v>683</v>
      </c>
      <c r="E177" t="s">
        <v>684</v>
      </c>
      <c r="F177">
        <v>4</v>
      </c>
      <c r="G177">
        <v>1675366106.2874999</v>
      </c>
      <c r="H177">
        <f t="shared" si="68"/>
        <v>2.2375603392082538E-4</v>
      </c>
      <c r="I177">
        <f t="shared" si="69"/>
        <v>0.22375603392082538</v>
      </c>
      <c r="J177">
        <f t="shared" si="70"/>
        <v>3.1608691600097489</v>
      </c>
      <c r="K177">
        <f t="shared" si="71"/>
        <v>1052.56125</v>
      </c>
      <c r="L177">
        <f t="shared" si="72"/>
        <v>635.24703288162209</v>
      </c>
      <c r="M177">
        <f t="shared" si="73"/>
        <v>64.39852984272791</v>
      </c>
      <c r="N177">
        <f t="shared" si="74"/>
        <v>106.70399633658009</v>
      </c>
      <c r="O177">
        <f t="shared" si="75"/>
        <v>1.2871270856289748E-2</v>
      </c>
      <c r="P177">
        <f t="shared" si="76"/>
        <v>2.7692326374700209</v>
      </c>
      <c r="Q177">
        <f t="shared" si="77"/>
        <v>1.2838127108526423E-2</v>
      </c>
      <c r="R177">
        <f t="shared" si="78"/>
        <v>8.0268001096107169E-3</v>
      </c>
      <c r="S177">
        <f t="shared" si="79"/>
        <v>226.12002819826031</v>
      </c>
      <c r="T177">
        <f t="shared" si="80"/>
        <v>35.443686836696919</v>
      </c>
      <c r="U177">
        <f t="shared" si="81"/>
        <v>34.316912500000001</v>
      </c>
      <c r="V177">
        <f t="shared" si="82"/>
        <v>5.4381899021166378</v>
      </c>
      <c r="W177">
        <f t="shared" si="83"/>
        <v>69.793822443293834</v>
      </c>
      <c r="X177">
        <f t="shared" si="84"/>
        <v>3.7513953526556496</v>
      </c>
      <c r="Y177">
        <f t="shared" si="85"/>
        <v>5.3749676136503171</v>
      </c>
      <c r="Z177">
        <f t="shared" si="86"/>
        <v>1.6867945494609882</v>
      </c>
      <c r="AA177">
        <f t="shared" si="87"/>
        <v>-9.8676410959083984</v>
      </c>
      <c r="AB177">
        <f t="shared" si="88"/>
        <v>-31.34632413214689</v>
      </c>
      <c r="AC177">
        <f t="shared" si="89"/>
        <v>-2.623328470005692</v>
      </c>
      <c r="AD177">
        <f t="shared" si="90"/>
        <v>182.28273450019933</v>
      </c>
      <c r="AE177">
        <f t="shared" si="91"/>
        <v>13.988749101151306</v>
      </c>
      <c r="AF177">
        <f t="shared" si="92"/>
        <v>0.26640071979664537</v>
      </c>
      <c r="AG177">
        <f t="shared" si="93"/>
        <v>3.1608691600097489</v>
      </c>
      <c r="AH177">
        <v>1109.2143004634349</v>
      </c>
      <c r="AI177">
        <v>1096.149696969698</v>
      </c>
      <c r="AJ177">
        <v>1.7341556468545469</v>
      </c>
      <c r="AK177">
        <v>66.400829897101715</v>
      </c>
      <c r="AL177">
        <f t="shared" si="94"/>
        <v>0.22375603392082538</v>
      </c>
      <c r="AM177">
        <v>36.696744853698192</v>
      </c>
      <c r="AN177">
        <v>36.994481818181818</v>
      </c>
      <c r="AO177">
        <v>-6.1655271876445332E-3</v>
      </c>
      <c r="AP177">
        <v>80.259830754641285</v>
      </c>
      <c r="AQ177">
        <v>4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47210.981378299541</v>
      </c>
      <c r="AV177">
        <f t="shared" si="98"/>
        <v>1200.03</v>
      </c>
      <c r="AW177">
        <f t="shared" si="99"/>
        <v>1025.9501949213784</v>
      </c>
      <c r="AX177">
        <f t="shared" si="100"/>
        <v>0.85493712233975683</v>
      </c>
      <c r="AY177">
        <f t="shared" si="101"/>
        <v>0.18842864611573071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1675366106.2874999</v>
      </c>
      <c r="BF177">
        <v>1052.56125</v>
      </c>
      <c r="BG177">
        <v>1069.68</v>
      </c>
      <c r="BH177">
        <v>37.004925</v>
      </c>
      <c r="BI177">
        <v>36.697150000000001</v>
      </c>
      <c r="BJ177">
        <v>1059.4712500000001</v>
      </c>
      <c r="BK177">
        <v>36.748712500000003</v>
      </c>
      <c r="BL177">
        <v>500.123625</v>
      </c>
      <c r="BM177">
        <v>101.27562500000001</v>
      </c>
      <c r="BN177">
        <v>9.9944675000000011E-2</v>
      </c>
      <c r="BO177">
        <v>34.106949999999998</v>
      </c>
      <c r="BP177">
        <v>34.316912500000001</v>
      </c>
      <c r="BQ177">
        <v>999.9</v>
      </c>
      <c r="BR177">
        <v>0</v>
      </c>
      <c r="BS177">
        <v>0</v>
      </c>
      <c r="BT177">
        <v>8998.125</v>
      </c>
      <c r="BU177">
        <v>0</v>
      </c>
      <c r="BV177">
        <v>303.80874999999997</v>
      </c>
      <c r="BW177">
        <v>-17.119724999999999</v>
      </c>
      <c r="BX177">
        <v>1093.01</v>
      </c>
      <c r="BY177">
        <v>1110.4324999999999</v>
      </c>
      <c r="BZ177">
        <v>0.30775750000000002</v>
      </c>
      <c r="CA177">
        <v>1069.68</v>
      </c>
      <c r="CB177">
        <v>36.697150000000001</v>
      </c>
      <c r="CC177">
        <v>3.7477049999999998</v>
      </c>
      <c r="CD177">
        <v>3.7165374999999998</v>
      </c>
      <c r="CE177">
        <v>27.785762500000001</v>
      </c>
      <c r="CF177">
        <v>27.642824999999998</v>
      </c>
      <c r="CG177">
        <v>1200.03</v>
      </c>
      <c r="CH177">
        <v>0.50001312499999995</v>
      </c>
      <c r="CI177">
        <v>0.49998687500000011</v>
      </c>
      <c r="CJ177">
        <v>0</v>
      </c>
      <c r="CK177">
        <v>836.60812499999997</v>
      </c>
      <c r="CL177">
        <v>4.9990899999999998</v>
      </c>
      <c r="CM177">
        <v>8785.4249999999993</v>
      </c>
      <c r="CN177">
        <v>9558.1324999999997</v>
      </c>
      <c r="CO177">
        <v>45.061999999999998</v>
      </c>
      <c r="CP177">
        <v>47.811999999999998</v>
      </c>
      <c r="CQ177">
        <v>45.936999999999998</v>
      </c>
      <c r="CR177">
        <v>46.577749999999988</v>
      </c>
      <c r="CS177">
        <v>46.436999999999998</v>
      </c>
      <c r="CT177">
        <v>597.53125</v>
      </c>
      <c r="CU177">
        <v>597.5</v>
      </c>
      <c r="CV177">
        <v>0</v>
      </c>
      <c r="CW177">
        <v>1675366126.9000001</v>
      </c>
      <c r="CX177">
        <v>0</v>
      </c>
      <c r="CY177">
        <v>1675363412.5999999</v>
      </c>
      <c r="CZ177" t="s">
        <v>356</v>
      </c>
      <c r="DA177">
        <v>1675363412.5999999</v>
      </c>
      <c r="DB177">
        <v>1675363407.5999999</v>
      </c>
      <c r="DC177">
        <v>2</v>
      </c>
      <c r="DD177">
        <v>-0.36699999999999999</v>
      </c>
      <c r="DE177">
        <v>-1.9E-2</v>
      </c>
      <c r="DF177">
        <v>-5.625</v>
      </c>
      <c r="DG177">
        <v>0.25600000000000001</v>
      </c>
      <c r="DH177">
        <v>415</v>
      </c>
      <c r="DI177">
        <v>35</v>
      </c>
      <c r="DJ177">
        <v>0.26</v>
      </c>
      <c r="DK177">
        <v>0.03</v>
      </c>
      <c r="DL177">
        <v>-17.07788048780488</v>
      </c>
      <c r="DM177">
        <v>-0.15856097560976401</v>
      </c>
      <c r="DN177">
        <v>8.6341057185209708E-2</v>
      </c>
      <c r="DO177">
        <v>0</v>
      </c>
      <c r="DP177">
        <v>0.32234753658536591</v>
      </c>
      <c r="DQ177">
        <v>-3.8327790940766701E-2</v>
      </c>
      <c r="DR177">
        <v>6.8696991701009706E-3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2.94693</v>
      </c>
      <c r="EB177">
        <v>2.6236700000000002</v>
      </c>
      <c r="EC177">
        <v>0.193769</v>
      </c>
      <c r="ED177">
        <v>0.19359599999999999</v>
      </c>
      <c r="EE177">
        <v>0.147119</v>
      </c>
      <c r="EF177">
        <v>0.14498900000000001</v>
      </c>
      <c r="EG177">
        <v>24244.400000000001</v>
      </c>
      <c r="EH177">
        <v>24655.3</v>
      </c>
      <c r="EI177">
        <v>27988.5</v>
      </c>
      <c r="EJ177">
        <v>29442</v>
      </c>
      <c r="EK177">
        <v>32856.1</v>
      </c>
      <c r="EL177">
        <v>34968.699999999997</v>
      </c>
      <c r="EM177">
        <v>39513.300000000003</v>
      </c>
      <c r="EN177">
        <v>42103.9</v>
      </c>
      <c r="EO177">
        <v>1.9458200000000001</v>
      </c>
      <c r="EP177">
        <v>1.9093500000000001</v>
      </c>
      <c r="EQ177">
        <v>0.118993</v>
      </c>
      <c r="ER177">
        <v>0</v>
      </c>
      <c r="ES177">
        <v>32.382199999999997</v>
      </c>
      <c r="ET177">
        <v>999.9</v>
      </c>
      <c r="EU177">
        <v>73.3</v>
      </c>
      <c r="EV177">
        <v>34.299999999999997</v>
      </c>
      <c r="EW177">
        <v>39.321399999999997</v>
      </c>
      <c r="EX177">
        <v>56.76</v>
      </c>
      <c r="EY177">
        <v>2.0552899999999998</v>
      </c>
      <c r="EZ177">
        <v>1</v>
      </c>
      <c r="FA177">
        <v>0.559118</v>
      </c>
      <c r="FB177">
        <v>0.90093400000000001</v>
      </c>
      <c r="FC177">
        <v>20.2682</v>
      </c>
      <c r="FD177">
        <v>5.2183400000000004</v>
      </c>
      <c r="FE177">
        <v>12.0099</v>
      </c>
      <c r="FF177">
        <v>4.9865500000000003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1.8642399999999999</v>
      </c>
      <c r="FO177">
        <v>1.8603499999999999</v>
      </c>
      <c r="FP177">
        <v>1.8609599999999999</v>
      </c>
      <c r="FQ177">
        <v>1.86019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-6.92</v>
      </c>
      <c r="GH177">
        <v>0.25619999999999998</v>
      </c>
      <c r="GI177">
        <v>-4.2478098867432763</v>
      </c>
      <c r="GJ177">
        <v>-3.9744887815693084E-3</v>
      </c>
      <c r="GK177">
        <v>1.847162108954052E-6</v>
      </c>
      <c r="GL177">
        <v>-4.4217609294687878E-10</v>
      </c>
      <c r="GM177">
        <v>0.25621500000000452</v>
      </c>
      <c r="GN177">
        <v>0</v>
      </c>
      <c r="GO177">
        <v>0</v>
      </c>
      <c r="GP177">
        <v>0</v>
      </c>
      <c r="GQ177">
        <v>6</v>
      </c>
      <c r="GR177">
        <v>2080</v>
      </c>
      <c r="GS177">
        <v>4</v>
      </c>
      <c r="GT177">
        <v>32</v>
      </c>
      <c r="GU177">
        <v>44.9</v>
      </c>
      <c r="GV177">
        <v>45</v>
      </c>
      <c r="GW177">
        <v>2.3840300000000001</v>
      </c>
      <c r="GX177">
        <v>2.5366200000000001</v>
      </c>
      <c r="GY177">
        <v>1.4489700000000001</v>
      </c>
      <c r="GZ177">
        <v>2.323</v>
      </c>
      <c r="HA177">
        <v>1.5478499999999999</v>
      </c>
      <c r="HB177">
        <v>2.2985799999999998</v>
      </c>
      <c r="HC177">
        <v>39.142800000000001</v>
      </c>
      <c r="HD177">
        <v>15.0952</v>
      </c>
      <c r="HE177">
        <v>18</v>
      </c>
      <c r="HF177">
        <v>508.82400000000001</v>
      </c>
      <c r="HG177">
        <v>527.00800000000004</v>
      </c>
      <c r="HH177">
        <v>30.997900000000001</v>
      </c>
      <c r="HI177">
        <v>34.463900000000002</v>
      </c>
      <c r="HJ177">
        <v>30.000399999999999</v>
      </c>
      <c r="HK177">
        <v>34.258800000000001</v>
      </c>
      <c r="HL177">
        <v>34.2575</v>
      </c>
      <c r="HM177">
        <v>47.696100000000001</v>
      </c>
      <c r="HN177">
        <v>11.722300000000001</v>
      </c>
      <c r="HO177">
        <v>100</v>
      </c>
      <c r="HP177">
        <v>31</v>
      </c>
      <c r="HQ177">
        <v>1083.56</v>
      </c>
      <c r="HR177">
        <v>36.674399999999999</v>
      </c>
      <c r="HS177">
        <v>98.632800000000003</v>
      </c>
      <c r="HT177">
        <v>97.615200000000002</v>
      </c>
    </row>
    <row r="178" spans="1:228" x14ac:dyDescent="0.2">
      <c r="A178">
        <v>163</v>
      </c>
      <c r="B178">
        <v>1675366112.5999999</v>
      </c>
      <c r="C178">
        <v>647.09999990463257</v>
      </c>
      <c r="D178" t="s">
        <v>685</v>
      </c>
      <c r="E178" t="s">
        <v>686</v>
      </c>
      <c r="F178">
        <v>4</v>
      </c>
      <c r="G178">
        <v>1675366110.5999999</v>
      </c>
      <c r="H178">
        <f t="shared" si="68"/>
        <v>2.1110551783015845E-4</v>
      </c>
      <c r="I178">
        <f t="shared" si="69"/>
        <v>0.21110551783015846</v>
      </c>
      <c r="J178">
        <f t="shared" si="70"/>
        <v>3.1095905745584878</v>
      </c>
      <c r="K178">
        <f t="shared" si="71"/>
        <v>1059.778571428571</v>
      </c>
      <c r="L178">
        <f t="shared" si="72"/>
        <v>626.56961822393919</v>
      </c>
      <c r="M178">
        <f t="shared" si="73"/>
        <v>63.518055499913643</v>
      </c>
      <c r="N178">
        <f t="shared" si="74"/>
        <v>107.43430922876381</v>
      </c>
      <c r="O178">
        <f t="shared" si="75"/>
        <v>1.2167686080936825E-2</v>
      </c>
      <c r="P178">
        <f t="shared" si="76"/>
        <v>2.7654400527634841</v>
      </c>
      <c r="Q178">
        <f t="shared" si="77"/>
        <v>1.2138021761763911E-2</v>
      </c>
      <c r="R178">
        <f t="shared" si="78"/>
        <v>7.5889227453589218E-3</v>
      </c>
      <c r="S178">
        <f t="shared" si="79"/>
        <v>226.11555005082707</v>
      </c>
      <c r="T178">
        <f t="shared" si="80"/>
        <v>35.427175531440831</v>
      </c>
      <c r="U178">
        <f t="shared" si="81"/>
        <v>34.297999999999988</v>
      </c>
      <c r="V178">
        <f t="shared" si="82"/>
        <v>5.4324687416572779</v>
      </c>
      <c r="W178">
        <f t="shared" si="83"/>
        <v>69.837252318746806</v>
      </c>
      <c r="X178">
        <f t="shared" si="84"/>
        <v>3.7492024357231664</v>
      </c>
      <c r="Y178">
        <f t="shared" si="85"/>
        <v>5.3684850294672124</v>
      </c>
      <c r="Z178">
        <f t="shared" si="86"/>
        <v>1.6832663059341115</v>
      </c>
      <c r="AA178">
        <f t="shared" si="87"/>
        <v>-9.3097533363099885</v>
      </c>
      <c r="AB178">
        <f t="shared" si="88"/>
        <v>-31.71152895729788</v>
      </c>
      <c r="AC178">
        <f t="shared" si="89"/>
        <v>-2.6570052532249759</v>
      </c>
      <c r="AD178">
        <f t="shared" si="90"/>
        <v>182.43726250399422</v>
      </c>
      <c r="AE178">
        <f t="shared" si="91"/>
        <v>14.01862660778559</v>
      </c>
      <c r="AF178">
        <f t="shared" si="92"/>
        <v>0.24779205934472542</v>
      </c>
      <c r="AG178">
        <f t="shared" si="93"/>
        <v>3.1095905745584878</v>
      </c>
      <c r="AH178">
        <v>1116.221437435494</v>
      </c>
      <c r="AI178">
        <v>1103.121515151515</v>
      </c>
      <c r="AJ178">
        <v>1.752746009314383</v>
      </c>
      <c r="AK178">
        <v>66.400829897101715</v>
      </c>
      <c r="AL178">
        <f t="shared" si="94"/>
        <v>0.21110551783015846</v>
      </c>
      <c r="AM178">
        <v>36.697528540515258</v>
      </c>
      <c r="AN178">
        <v>36.97949454545455</v>
      </c>
      <c r="AO178">
        <v>-5.9802620237434578E-3</v>
      </c>
      <c r="AP178">
        <v>80.259830754641285</v>
      </c>
      <c r="AQ178">
        <v>4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47110.30363832102</v>
      </c>
      <c r="AV178">
        <f t="shared" si="98"/>
        <v>1200.012857142857</v>
      </c>
      <c r="AW178">
        <f t="shared" si="99"/>
        <v>1025.9348922543145</v>
      </c>
      <c r="AX178">
        <f t="shared" si="100"/>
        <v>0.85493658351043877</v>
      </c>
      <c r="AY178">
        <f t="shared" si="101"/>
        <v>0.18842760617514689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1675366110.5999999</v>
      </c>
      <c r="BF178">
        <v>1059.778571428571</v>
      </c>
      <c r="BG178">
        <v>1076.9128571428571</v>
      </c>
      <c r="BH178">
        <v>36.983757142857137</v>
      </c>
      <c r="BI178">
        <v>36.697457142857147</v>
      </c>
      <c r="BJ178">
        <v>1066.701428571429</v>
      </c>
      <c r="BK178">
        <v>36.727542857142858</v>
      </c>
      <c r="BL178">
        <v>500.09314285714288</v>
      </c>
      <c r="BM178">
        <v>101.2742857142857</v>
      </c>
      <c r="BN178">
        <v>0.1000127714285714</v>
      </c>
      <c r="BO178">
        <v>34.085299999999997</v>
      </c>
      <c r="BP178">
        <v>34.297999999999988</v>
      </c>
      <c r="BQ178">
        <v>999.89999999999986</v>
      </c>
      <c r="BR178">
        <v>0</v>
      </c>
      <c r="BS178">
        <v>0</v>
      </c>
      <c r="BT178">
        <v>8978.1257142857139</v>
      </c>
      <c r="BU178">
        <v>0</v>
      </c>
      <c r="BV178">
        <v>306.22328571428568</v>
      </c>
      <c r="BW178">
        <v>-17.135428571428569</v>
      </c>
      <c r="BX178">
        <v>1100.475714285714</v>
      </c>
      <c r="BY178">
        <v>1117.9385714285711</v>
      </c>
      <c r="BZ178">
        <v>0.2863094285714286</v>
      </c>
      <c r="CA178">
        <v>1076.9128571428571</v>
      </c>
      <c r="CB178">
        <v>36.697457142857147</v>
      </c>
      <c r="CC178">
        <v>3.7454999999999998</v>
      </c>
      <c r="CD178">
        <v>3.7165057142857139</v>
      </c>
      <c r="CE178">
        <v>27.775728571428569</v>
      </c>
      <c r="CF178">
        <v>27.642671428571429</v>
      </c>
      <c r="CG178">
        <v>1200.012857142857</v>
      </c>
      <c r="CH178">
        <v>0.50003171428571425</v>
      </c>
      <c r="CI178">
        <v>0.4999682857142857</v>
      </c>
      <c r="CJ178">
        <v>0</v>
      </c>
      <c r="CK178">
        <v>836.46114285714282</v>
      </c>
      <c r="CL178">
        <v>4.9990899999999998</v>
      </c>
      <c r="CM178">
        <v>8784.8299999999981</v>
      </c>
      <c r="CN178">
        <v>9558.0414285714269</v>
      </c>
      <c r="CO178">
        <v>45.061999999999998</v>
      </c>
      <c r="CP178">
        <v>47.811999999999998</v>
      </c>
      <c r="CQ178">
        <v>45.936999999999998</v>
      </c>
      <c r="CR178">
        <v>46.561999999999998</v>
      </c>
      <c r="CS178">
        <v>46.436999999999998</v>
      </c>
      <c r="CT178">
        <v>597.54428571428582</v>
      </c>
      <c r="CU178">
        <v>597.47</v>
      </c>
      <c r="CV178">
        <v>0</v>
      </c>
      <c r="CW178">
        <v>1675366131.0999999</v>
      </c>
      <c r="CX178">
        <v>0</v>
      </c>
      <c r="CY178">
        <v>1675363412.5999999</v>
      </c>
      <c r="CZ178" t="s">
        <v>356</v>
      </c>
      <c r="DA178">
        <v>1675363412.5999999</v>
      </c>
      <c r="DB178">
        <v>1675363407.5999999</v>
      </c>
      <c r="DC178">
        <v>2</v>
      </c>
      <c r="DD178">
        <v>-0.36699999999999999</v>
      </c>
      <c r="DE178">
        <v>-1.9E-2</v>
      </c>
      <c r="DF178">
        <v>-5.625</v>
      </c>
      <c r="DG178">
        <v>0.25600000000000001</v>
      </c>
      <c r="DH178">
        <v>415</v>
      </c>
      <c r="DI178">
        <v>35</v>
      </c>
      <c r="DJ178">
        <v>0.26</v>
      </c>
      <c r="DK178">
        <v>0.03</v>
      </c>
      <c r="DL178">
        <v>-17.105402439024392</v>
      </c>
      <c r="DM178">
        <v>-5.5668292682952397E-2</v>
      </c>
      <c r="DN178">
        <v>8.3913778303524839E-2</v>
      </c>
      <c r="DO178">
        <v>1</v>
      </c>
      <c r="DP178">
        <v>0.31546580487804882</v>
      </c>
      <c r="DQ178">
        <v>-0.1226138257839718</v>
      </c>
      <c r="DR178">
        <v>1.4747005039005849E-2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2.94645</v>
      </c>
      <c r="EB178">
        <v>2.6234600000000001</v>
      </c>
      <c r="EC178">
        <v>0.194546</v>
      </c>
      <c r="ED178">
        <v>0.194355</v>
      </c>
      <c r="EE178">
        <v>0.14708599999999999</v>
      </c>
      <c r="EF178">
        <v>0.14498900000000001</v>
      </c>
      <c r="EG178">
        <v>24221.7</v>
      </c>
      <c r="EH178">
        <v>24632</v>
      </c>
      <c r="EI178">
        <v>27989.3</v>
      </c>
      <c r="EJ178">
        <v>29442</v>
      </c>
      <c r="EK178">
        <v>32858.1</v>
      </c>
      <c r="EL178">
        <v>34968.800000000003</v>
      </c>
      <c r="EM178">
        <v>39514.1</v>
      </c>
      <c r="EN178">
        <v>42103.9</v>
      </c>
      <c r="EO178">
        <v>1.9457800000000001</v>
      </c>
      <c r="EP178">
        <v>1.9094500000000001</v>
      </c>
      <c r="EQ178">
        <v>0.119042</v>
      </c>
      <c r="ER178">
        <v>0</v>
      </c>
      <c r="ES178">
        <v>32.359900000000003</v>
      </c>
      <c r="ET178">
        <v>999.9</v>
      </c>
      <c r="EU178">
        <v>73.3</v>
      </c>
      <c r="EV178">
        <v>34.299999999999997</v>
      </c>
      <c r="EW178">
        <v>39.328000000000003</v>
      </c>
      <c r="EX178">
        <v>56.91</v>
      </c>
      <c r="EY178">
        <v>2.6442299999999999</v>
      </c>
      <c r="EZ178">
        <v>1</v>
      </c>
      <c r="FA178">
        <v>0.55941099999999999</v>
      </c>
      <c r="FB178">
        <v>0.88948000000000005</v>
      </c>
      <c r="FC178">
        <v>20.2682</v>
      </c>
      <c r="FD178">
        <v>5.2175900000000004</v>
      </c>
      <c r="FE178">
        <v>12.0099</v>
      </c>
      <c r="FF178">
        <v>4.9863999999999997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1.86578</v>
      </c>
      <c r="FM178">
        <v>1.8621799999999999</v>
      </c>
      <c r="FN178">
        <v>1.8642000000000001</v>
      </c>
      <c r="FO178">
        <v>1.8603499999999999</v>
      </c>
      <c r="FP178">
        <v>1.8609599999999999</v>
      </c>
      <c r="FQ178">
        <v>1.8601799999999999</v>
      </c>
      <c r="FR178">
        <v>1.86188</v>
      </c>
      <c r="FS178">
        <v>1.8584799999999999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-6.93</v>
      </c>
      <c r="GH178">
        <v>0.25619999999999998</v>
      </c>
      <c r="GI178">
        <v>-4.2478098867432763</v>
      </c>
      <c r="GJ178">
        <v>-3.9744887815693084E-3</v>
      </c>
      <c r="GK178">
        <v>1.847162108954052E-6</v>
      </c>
      <c r="GL178">
        <v>-4.4217609294687878E-10</v>
      </c>
      <c r="GM178">
        <v>0.25621500000000452</v>
      </c>
      <c r="GN178">
        <v>0</v>
      </c>
      <c r="GO178">
        <v>0</v>
      </c>
      <c r="GP178">
        <v>0</v>
      </c>
      <c r="GQ178">
        <v>6</v>
      </c>
      <c r="GR178">
        <v>2080</v>
      </c>
      <c r="GS178">
        <v>4</v>
      </c>
      <c r="GT178">
        <v>32</v>
      </c>
      <c r="GU178">
        <v>45</v>
      </c>
      <c r="GV178">
        <v>45.1</v>
      </c>
      <c r="GW178">
        <v>2.3950200000000001</v>
      </c>
      <c r="GX178">
        <v>2.52197</v>
      </c>
      <c r="GY178">
        <v>1.4489700000000001</v>
      </c>
      <c r="GZ178">
        <v>2.323</v>
      </c>
      <c r="HA178">
        <v>1.5478499999999999</v>
      </c>
      <c r="HB178">
        <v>2.3742700000000001</v>
      </c>
      <c r="HC178">
        <v>39.142800000000001</v>
      </c>
      <c r="HD178">
        <v>15.1302</v>
      </c>
      <c r="HE178">
        <v>18</v>
      </c>
      <c r="HF178">
        <v>508.81599999999997</v>
      </c>
      <c r="HG178">
        <v>527.11400000000003</v>
      </c>
      <c r="HH178">
        <v>30.997299999999999</v>
      </c>
      <c r="HI178">
        <v>34.466999999999999</v>
      </c>
      <c r="HJ178">
        <v>30.000299999999999</v>
      </c>
      <c r="HK178">
        <v>34.2622</v>
      </c>
      <c r="HL178">
        <v>34.261400000000002</v>
      </c>
      <c r="HM178">
        <v>47.936</v>
      </c>
      <c r="HN178">
        <v>11.722300000000001</v>
      </c>
      <c r="HO178">
        <v>100</v>
      </c>
      <c r="HP178">
        <v>31</v>
      </c>
      <c r="HQ178">
        <v>1090.24</v>
      </c>
      <c r="HR178">
        <v>36.679600000000001</v>
      </c>
      <c r="HS178">
        <v>98.635199999999998</v>
      </c>
      <c r="HT178">
        <v>97.615300000000005</v>
      </c>
    </row>
    <row r="179" spans="1:228" x14ac:dyDescent="0.2">
      <c r="A179">
        <v>164</v>
      </c>
      <c r="B179">
        <v>1675366116.5999999</v>
      </c>
      <c r="C179">
        <v>651.09999990463257</v>
      </c>
      <c r="D179" t="s">
        <v>687</v>
      </c>
      <c r="E179" t="s">
        <v>688</v>
      </c>
      <c r="F179">
        <v>4</v>
      </c>
      <c r="G179">
        <v>1675366114.2874999</v>
      </c>
      <c r="H179">
        <f t="shared" si="68"/>
        <v>2.443748261324005E-4</v>
      </c>
      <c r="I179">
        <f t="shared" si="69"/>
        <v>0.2443748261324005</v>
      </c>
      <c r="J179">
        <f t="shared" si="70"/>
        <v>3.2402765317391338</v>
      </c>
      <c r="K179">
        <f t="shared" si="71"/>
        <v>1065.98</v>
      </c>
      <c r="L179">
        <f t="shared" si="72"/>
        <v>674.51612730700811</v>
      </c>
      <c r="M179">
        <f t="shared" si="73"/>
        <v>68.378949905187781</v>
      </c>
      <c r="N179">
        <f t="shared" si="74"/>
        <v>108.06352890470725</v>
      </c>
      <c r="O179">
        <f t="shared" si="75"/>
        <v>1.414725780833188E-2</v>
      </c>
      <c r="P179">
        <f t="shared" si="76"/>
        <v>2.7676613896910518</v>
      </c>
      <c r="Q179">
        <f t="shared" si="77"/>
        <v>1.4107205334698199E-2</v>
      </c>
      <c r="R179">
        <f t="shared" si="78"/>
        <v>8.820592376079902E-3</v>
      </c>
      <c r="S179">
        <f t="shared" si="79"/>
        <v>226.11379269842539</v>
      </c>
      <c r="T179">
        <f t="shared" si="80"/>
        <v>35.404147237918373</v>
      </c>
      <c r="U179">
        <f t="shared" si="81"/>
        <v>34.274837499999997</v>
      </c>
      <c r="V179">
        <f t="shared" si="82"/>
        <v>5.4254690570244266</v>
      </c>
      <c r="W179">
        <f t="shared" si="83"/>
        <v>69.881090546230539</v>
      </c>
      <c r="X179">
        <f t="shared" si="84"/>
        <v>3.7488458527106703</v>
      </c>
      <c r="Y179">
        <f t="shared" si="85"/>
        <v>5.3646069679330255</v>
      </c>
      <c r="Z179">
        <f t="shared" si="86"/>
        <v>1.6766232043137563</v>
      </c>
      <c r="AA179">
        <f t="shared" si="87"/>
        <v>-10.776929832438862</v>
      </c>
      <c r="AB179">
        <f t="shared" si="88"/>
        <v>-30.215057570306382</v>
      </c>
      <c r="AC179">
        <f t="shared" si="89"/>
        <v>-2.5291427098453751</v>
      </c>
      <c r="AD179">
        <f t="shared" si="90"/>
        <v>182.59266258583474</v>
      </c>
      <c r="AE179">
        <f t="shared" si="91"/>
        <v>13.961546161827895</v>
      </c>
      <c r="AF179">
        <f t="shared" si="92"/>
        <v>0.24367449938992802</v>
      </c>
      <c r="AG179">
        <f t="shared" si="93"/>
        <v>3.2402765317391338</v>
      </c>
      <c r="AH179">
        <v>1123.119855600539</v>
      </c>
      <c r="AI179">
        <v>1110.02096969697</v>
      </c>
      <c r="AJ179">
        <v>1.72170919674728</v>
      </c>
      <c r="AK179">
        <v>66.400829897101715</v>
      </c>
      <c r="AL179">
        <f t="shared" si="94"/>
        <v>0.2443748261324005</v>
      </c>
      <c r="AM179">
        <v>36.697871105404502</v>
      </c>
      <c r="AN179">
        <v>36.979993939393943</v>
      </c>
      <c r="AO179">
        <v>3.3206724557683159E-5</v>
      </c>
      <c r="AP179">
        <v>80.259830754641285</v>
      </c>
      <c r="AQ179">
        <v>4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47173.202306103012</v>
      </c>
      <c r="AV179">
        <f t="shared" si="98"/>
        <v>1200</v>
      </c>
      <c r="AW179">
        <f t="shared" si="99"/>
        <v>1025.9242449214639</v>
      </c>
      <c r="AX179">
        <f t="shared" si="100"/>
        <v>0.8549368707678866</v>
      </c>
      <c r="AY179">
        <f t="shared" si="101"/>
        <v>0.18842816058202116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1675366114.2874999</v>
      </c>
      <c r="BF179">
        <v>1065.98</v>
      </c>
      <c r="BG179">
        <v>1083.04125</v>
      </c>
      <c r="BH179">
        <v>36.980050000000013</v>
      </c>
      <c r="BI179">
        <v>36.698524999999997</v>
      </c>
      <c r="BJ179">
        <v>1072.9100000000001</v>
      </c>
      <c r="BK179">
        <v>36.723837500000002</v>
      </c>
      <c r="BL179">
        <v>500.12625000000003</v>
      </c>
      <c r="BM179">
        <v>101.27500000000001</v>
      </c>
      <c r="BN179">
        <v>9.9818387499999994E-2</v>
      </c>
      <c r="BO179">
        <v>34.072337500000003</v>
      </c>
      <c r="BP179">
        <v>34.274837499999997</v>
      </c>
      <c r="BQ179">
        <v>999.9</v>
      </c>
      <c r="BR179">
        <v>0</v>
      </c>
      <c r="BS179">
        <v>0</v>
      </c>
      <c r="BT179">
        <v>8989.8424999999988</v>
      </c>
      <c r="BU179">
        <v>0</v>
      </c>
      <c r="BV179">
        <v>313.48712499999999</v>
      </c>
      <c r="BW179">
        <v>-17.0605875</v>
      </c>
      <c r="BX179">
        <v>1106.9100000000001</v>
      </c>
      <c r="BY179">
        <v>1124.3</v>
      </c>
      <c r="BZ179">
        <v>0.28152862499999998</v>
      </c>
      <c r="CA179">
        <v>1083.04125</v>
      </c>
      <c r="CB179">
        <v>36.698524999999997</v>
      </c>
      <c r="CC179">
        <v>3.74515625</v>
      </c>
      <c r="CD179">
        <v>3.7166462500000002</v>
      </c>
      <c r="CE179">
        <v>27.774125000000002</v>
      </c>
      <c r="CF179">
        <v>27.643325000000001</v>
      </c>
      <c r="CG179">
        <v>1200</v>
      </c>
      <c r="CH179">
        <v>0.50002199999999997</v>
      </c>
      <c r="CI179">
        <v>0.49997799999999998</v>
      </c>
      <c r="CJ179">
        <v>0</v>
      </c>
      <c r="CK179">
        <v>836.24524999999994</v>
      </c>
      <c r="CL179">
        <v>4.9990899999999998</v>
      </c>
      <c r="CM179">
        <v>8784.5737499999996</v>
      </c>
      <c r="CN179">
        <v>9557.9262500000004</v>
      </c>
      <c r="CO179">
        <v>45.061999999999998</v>
      </c>
      <c r="CP179">
        <v>47.811999999999998</v>
      </c>
      <c r="CQ179">
        <v>45.936999999999998</v>
      </c>
      <c r="CR179">
        <v>46.561999999999998</v>
      </c>
      <c r="CS179">
        <v>46.436999999999998</v>
      </c>
      <c r="CT179">
        <v>597.52625</v>
      </c>
      <c r="CU179">
        <v>597.47500000000002</v>
      </c>
      <c r="CV179">
        <v>0</v>
      </c>
      <c r="CW179">
        <v>1675366134.7</v>
      </c>
      <c r="CX179">
        <v>0</v>
      </c>
      <c r="CY179">
        <v>1675363412.5999999</v>
      </c>
      <c r="CZ179" t="s">
        <v>356</v>
      </c>
      <c r="DA179">
        <v>1675363412.5999999</v>
      </c>
      <c r="DB179">
        <v>1675363407.5999999</v>
      </c>
      <c r="DC179">
        <v>2</v>
      </c>
      <c r="DD179">
        <v>-0.36699999999999999</v>
      </c>
      <c r="DE179">
        <v>-1.9E-2</v>
      </c>
      <c r="DF179">
        <v>-5.625</v>
      </c>
      <c r="DG179">
        <v>0.25600000000000001</v>
      </c>
      <c r="DH179">
        <v>415</v>
      </c>
      <c r="DI179">
        <v>35</v>
      </c>
      <c r="DJ179">
        <v>0.26</v>
      </c>
      <c r="DK179">
        <v>0.03</v>
      </c>
      <c r="DL179">
        <v>-17.10261707317073</v>
      </c>
      <c r="DM179">
        <v>0.19760069686408091</v>
      </c>
      <c r="DN179">
        <v>8.5051140720011159E-2</v>
      </c>
      <c r="DO179">
        <v>0</v>
      </c>
      <c r="DP179">
        <v>0.30729782926829269</v>
      </c>
      <c r="DQ179">
        <v>-0.18269669686411169</v>
      </c>
      <c r="DR179">
        <v>1.8984028203321578E-2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400</v>
      </c>
      <c r="EA179">
        <v>2.9466100000000002</v>
      </c>
      <c r="EB179">
        <v>2.6236700000000002</v>
      </c>
      <c r="EC179">
        <v>0.19531000000000001</v>
      </c>
      <c r="ED179">
        <v>0.19511500000000001</v>
      </c>
      <c r="EE179">
        <v>0.14708599999999999</v>
      </c>
      <c r="EF179">
        <v>0.14499200000000001</v>
      </c>
      <c r="EG179">
        <v>24198.1</v>
      </c>
      <c r="EH179">
        <v>24608.1</v>
      </c>
      <c r="EI179">
        <v>27988.7</v>
      </c>
      <c r="EJ179">
        <v>29441.3</v>
      </c>
      <c r="EK179">
        <v>32857.599999999999</v>
      </c>
      <c r="EL179">
        <v>34968.300000000003</v>
      </c>
      <c r="EM179">
        <v>39513.5</v>
      </c>
      <c r="EN179">
        <v>42103.4</v>
      </c>
      <c r="EO179">
        <v>1.9457800000000001</v>
      </c>
      <c r="EP179">
        <v>1.9093</v>
      </c>
      <c r="EQ179">
        <v>0.11877699999999999</v>
      </c>
      <c r="ER179">
        <v>0</v>
      </c>
      <c r="ES179">
        <v>32.3371</v>
      </c>
      <c r="ET179">
        <v>999.9</v>
      </c>
      <c r="EU179">
        <v>73.3</v>
      </c>
      <c r="EV179">
        <v>34.299999999999997</v>
      </c>
      <c r="EW179">
        <v>39.3215</v>
      </c>
      <c r="EX179">
        <v>56.73</v>
      </c>
      <c r="EY179">
        <v>2.7524000000000002</v>
      </c>
      <c r="EZ179">
        <v>1</v>
      </c>
      <c r="FA179">
        <v>0.55964400000000003</v>
      </c>
      <c r="FB179">
        <v>0.88235799999999998</v>
      </c>
      <c r="FC179">
        <v>20.2682</v>
      </c>
      <c r="FD179">
        <v>5.2168400000000004</v>
      </c>
      <c r="FE179">
        <v>12.0099</v>
      </c>
      <c r="FF179">
        <v>4.9863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1.8657999999999999</v>
      </c>
      <c r="FM179">
        <v>1.8621799999999999</v>
      </c>
      <c r="FN179">
        <v>1.86419</v>
      </c>
      <c r="FO179">
        <v>1.8603499999999999</v>
      </c>
      <c r="FP179">
        <v>1.8609800000000001</v>
      </c>
      <c r="FQ179">
        <v>1.8601700000000001</v>
      </c>
      <c r="FR179">
        <v>1.86188</v>
      </c>
      <c r="FS179">
        <v>1.8584700000000001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-6.94</v>
      </c>
      <c r="GH179">
        <v>0.25619999999999998</v>
      </c>
      <c r="GI179">
        <v>-4.2478098867432763</v>
      </c>
      <c r="GJ179">
        <v>-3.9744887815693084E-3</v>
      </c>
      <c r="GK179">
        <v>1.847162108954052E-6</v>
      </c>
      <c r="GL179">
        <v>-4.4217609294687878E-10</v>
      </c>
      <c r="GM179">
        <v>0.25621500000000452</v>
      </c>
      <c r="GN179">
        <v>0</v>
      </c>
      <c r="GO179">
        <v>0</v>
      </c>
      <c r="GP179">
        <v>0</v>
      </c>
      <c r="GQ179">
        <v>6</v>
      </c>
      <c r="GR179">
        <v>2080</v>
      </c>
      <c r="GS179">
        <v>4</v>
      </c>
      <c r="GT179">
        <v>32</v>
      </c>
      <c r="GU179">
        <v>45.1</v>
      </c>
      <c r="GV179">
        <v>45.1</v>
      </c>
      <c r="GW179">
        <v>2.4072300000000002</v>
      </c>
      <c r="GX179">
        <v>2.5305200000000001</v>
      </c>
      <c r="GY179">
        <v>1.4489700000000001</v>
      </c>
      <c r="GZ179">
        <v>2.323</v>
      </c>
      <c r="HA179">
        <v>1.5478499999999999</v>
      </c>
      <c r="HB179">
        <v>2.2900399999999999</v>
      </c>
      <c r="HC179">
        <v>39.142800000000001</v>
      </c>
      <c r="HD179">
        <v>15.103899999999999</v>
      </c>
      <c r="HE179">
        <v>18</v>
      </c>
      <c r="HF179">
        <v>508.851</v>
      </c>
      <c r="HG179">
        <v>527.04399999999998</v>
      </c>
      <c r="HH179">
        <v>30.997699999999998</v>
      </c>
      <c r="HI179">
        <v>34.470199999999998</v>
      </c>
      <c r="HJ179">
        <v>30.000399999999999</v>
      </c>
      <c r="HK179">
        <v>34.266599999999997</v>
      </c>
      <c r="HL179">
        <v>34.265900000000002</v>
      </c>
      <c r="HM179">
        <v>48.173999999999999</v>
      </c>
      <c r="HN179">
        <v>11.722300000000001</v>
      </c>
      <c r="HO179">
        <v>100</v>
      </c>
      <c r="HP179">
        <v>31</v>
      </c>
      <c r="HQ179">
        <v>1096.9100000000001</v>
      </c>
      <c r="HR179">
        <v>36.682200000000002</v>
      </c>
      <c r="HS179">
        <v>98.633399999999995</v>
      </c>
      <c r="HT179">
        <v>97.613500000000002</v>
      </c>
    </row>
    <row r="180" spans="1:228" x14ac:dyDescent="0.2">
      <c r="A180">
        <v>165</v>
      </c>
      <c r="B180">
        <v>1675366120.5999999</v>
      </c>
      <c r="C180">
        <v>655.09999990463257</v>
      </c>
      <c r="D180" t="s">
        <v>689</v>
      </c>
      <c r="E180" t="s">
        <v>690</v>
      </c>
      <c r="F180">
        <v>4</v>
      </c>
      <c r="G180">
        <v>1675366118.5999999</v>
      </c>
      <c r="H180">
        <f t="shared" si="68"/>
        <v>2.459779525575814E-4</v>
      </c>
      <c r="I180">
        <f t="shared" si="69"/>
        <v>0.24597795255758143</v>
      </c>
      <c r="J180">
        <f t="shared" si="70"/>
        <v>3.1388470655079015</v>
      </c>
      <c r="K180">
        <f t="shared" si="71"/>
        <v>1073.1428571428571</v>
      </c>
      <c r="L180">
        <f t="shared" si="72"/>
        <v>696.99147989825087</v>
      </c>
      <c r="M180">
        <f t="shared" si="73"/>
        <v>70.657880102662332</v>
      </c>
      <c r="N180">
        <f t="shared" si="74"/>
        <v>108.79042501939595</v>
      </c>
      <c r="O180">
        <f t="shared" si="75"/>
        <v>1.431258452632213E-2</v>
      </c>
      <c r="P180">
        <f t="shared" si="76"/>
        <v>2.7670082818877813</v>
      </c>
      <c r="Q180">
        <f t="shared" si="77"/>
        <v>1.4271582284498558E-2</v>
      </c>
      <c r="R180">
        <f t="shared" si="78"/>
        <v>8.9234129623133127E-3</v>
      </c>
      <c r="S180">
        <f t="shared" si="79"/>
        <v>226.12019276543288</v>
      </c>
      <c r="T180">
        <f t="shared" si="80"/>
        <v>35.400034669864731</v>
      </c>
      <c r="U180">
        <f t="shared" si="81"/>
        <v>34.247542857142847</v>
      </c>
      <c r="V180">
        <f t="shared" si="82"/>
        <v>5.4172307090653398</v>
      </c>
      <c r="W180">
        <f t="shared" si="83"/>
        <v>69.89891572488348</v>
      </c>
      <c r="X180">
        <f t="shared" si="84"/>
        <v>3.7489640996230666</v>
      </c>
      <c r="Y180">
        <f t="shared" si="85"/>
        <v>5.3634080883009521</v>
      </c>
      <c r="Z180">
        <f t="shared" si="86"/>
        <v>1.6682666094422731</v>
      </c>
      <c r="AA180">
        <f t="shared" si="87"/>
        <v>-10.847627707789339</v>
      </c>
      <c r="AB180">
        <f t="shared" si="88"/>
        <v>-26.734282199089144</v>
      </c>
      <c r="AC180">
        <f t="shared" si="89"/>
        <v>-2.2379714113412699</v>
      </c>
      <c r="AD180">
        <f t="shared" si="90"/>
        <v>186.30031144721312</v>
      </c>
      <c r="AE180">
        <f t="shared" si="91"/>
        <v>14.100918717360083</v>
      </c>
      <c r="AF180">
        <f t="shared" si="92"/>
        <v>0.24599986686710484</v>
      </c>
      <c r="AG180">
        <f t="shared" si="93"/>
        <v>3.1388470655079015</v>
      </c>
      <c r="AH180">
        <v>1130.131042978707</v>
      </c>
      <c r="AI180">
        <v>1116.996545454545</v>
      </c>
      <c r="AJ180">
        <v>1.752540445908161</v>
      </c>
      <c r="AK180">
        <v>66.400829897101715</v>
      </c>
      <c r="AL180">
        <f t="shared" si="94"/>
        <v>0.24597795255758143</v>
      </c>
      <c r="AM180">
        <v>36.697982283007782</v>
      </c>
      <c r="AN180">
        <v>36.983456969696967</v>
      </c>
      <c r="AO180">
        <v>-2.044291288150137E-4</v>
      </c>
      <c r="AP180">
        <v>80.259830754641285</v>
      </c>
      <c r="AQ180">
        <v>4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47155.911193194428</v>
      </c>
      <c r="AV180">
        <f t="shared" si="98"/>
        <v>1200.041428571428</v>
      </c>
      <c r="AW180">
        <f t="shared" si="99"/>
        <v>1025.9589351116226</v>
      </c>
      <c r="AX180">
        <f t="shared" si="100"/>
        <v>0.85493626360296637</v>
      </c>
      <c r="AY180">
        <f t="shared" si="101"/>
        <v>0.18842698875372527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1675366118.5999999</v>
      </c>
      <c r="BF180">
        <v>1073.1428571428571</v>
      </c>
      <c r="BG180">
        <v>1090.3757142857139</v>
      </c>
      <c r="BH180">
        <v>36.98095714285715</v>
      </c>
      <c r="BI180">
        <v>36.696757142857138</v>
      </c>
      <c r="BJ180">
        <v>1080.0871428571429</v>
      </c>
      <c r="BK180">
        <v>36.724757142857143</v>
      </c>
      <c r="BL180">
        <v>500.14614285714282</v>
      </c>
      <c r="BM180">
        <v>101.27542857142861</v>
      </c>
      <c r="BN180">
        <v>0.1001006</v>
      </c>
      <c r="BO180">
        <v>34.068328571428573</v>
      </c>
      <c r="BP180">
        <v>34.247542857142847</v>
      </c>
      <c r="BQ180">
        <v>999.89999999999986</v>
      </c>
      <c r="BR180">
        <v>0</v>
      </c>
      <c r="BS180">
        <v>0</v>
      </c>
      <c r="BT180">
        <v>8986.34</v>
      </c>
      <c r="BU180">
        <v>0</v>
      </c>
      <c r="BV180">
        <v>325.92628571428571</v>
      </c>
      <c r="BW180">
        <v>-17.231357142857139</v>
      </c>
      <c r="BX180">
        <v>1114.3528571428569</v>
      </c>
      <c r="BY180">
        <v>1131.911428571429</v>
      </c>
      <c r="BZ180">
        <v>0.28422228571428571</v>
      </c>
      <c r="CA180">
        <v>1090.3757142857139</v>
      </c>
      <c r="CB180">
        <v>36.696757142857138</v>
      </c>
      <c r="CC180">
        <v>3.7452700000000001</v>
      </c>
      <c r="CD180">
        <v>3.7164842857142859</v>
      </c>
      <c r="CE180">
        <v>27.774642857142851</v>
      </c>
      <c r="CF180">
        <v>27.642585714285719</v>
      </c>
      <c r="CG180">
        <v>1200.041428571428</v>
      </c>
      <c r="CH180">
        <v>0.5000418571428572</v>
      </c>
      <c r="CI180">
        <v>0.49995814285714291</v>
      </c>
      <c r="CJ180">
        <v>0</v>
      </c>
      <c r="CK180">
        <v>836.40114285714287</v>
      </c>
      <c r="CL180">
        <v>4.9990899999999998</v>
      </c>
      <c r="CM180">
        <v>8784.8142857142848</v>
      </c>
      <c r="CN180">
        <v>9558.3171428571422</v>
      </c>
      <c r="CO180">
        <v>45.061999999999998</v>
      </c>
      <c r="CP180">
        <v>47.811999999999998</v>
      </c>
      <c r="CQ180">
        <v>45.954999999999998</v>
      </c>
      <c r="CR180">
        <v>46.561999999999998</v>
      </c>
      <c r="CS180">
        <v>46.436999999999998</v>
      </c>
      <c r="CT180">
        <v>597.57142857142856</v>
      </c>
      <c r="CU180">
        <v>597.47142857142865</v>
      </c>
      <c r="CV180">
        <v>0</v>
      </c>
      <c r="CW180">
        <v>1675366138.9000001</v>
      </c>
      <c r="CX180">
        <v>0</v>
      </c>
      <c r="CY180">
        <v>1675363412.5999999</v>
      </c>
      <c r="CZ180" t="s">
        <v>356</v>
      </c>
      <c r="DA180">
        <v>1675363412.5999999</v>
      </c>
      <c r="DB180">
        <v>1675363407.5999999</v>
      </c>
      <c r="DC180">
        <v>2</v>
      </c>
      <c r="DD180">
        <v>-0.36699999999999999</v>
      </c>
      <c r="DE180">
        <v>-1.9E-2</v>
      </c>
      <c r="DF180">
        <v>-5.625</v>
      </c>
      <c r="DG180">
        <v>0.25600000000000001</v>
      </c>
      <c r="DH180">
        <v>415</v>
      </c>
      <c r="DI180">
        <v>35</v>
      </c>
      <c r="DJ180">
        <v>0.26</v>
      </c>
      <c r="DK180">
        <v>0.03</v>
      </c>
      <c r="DL180">
        <v>-17.100870731707321</v>
      </c>
      <c r="DM180">
        <v>-0.5055407665504994</v>
      </c>
      <c r="DN180">
        <v>8.7854275806663953E-2</v>
      </c>
      <c r="DO180">
        <v>0</v>
      </c>
      <c r="DP180">
        <v>0.29884578048780491</v>
      </c>
      <c r="DQ180">
        <v>-0.16996034843205571</v>
      </c>
      <c r="DR180">
        <v>1.8164363179927399E-2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400</v>
      </c>
      <c r="EA180">
        <v>2.9469400000000001</v>
      </c>
      <c r="EB180">
        <v>2.6236999999999999</v>
      </c>
      <c r="EC180">
        <v>0.19608200000000001</v>
      </c>
      <c r="ED180">
        <v>0.19588800000000001</v>
      </c>
      <c r="EE180">
        <v>0.147092</v>
      </c>
      <c r="EF180">
        <v>0.144984</v>
      </c>
      <c r="EG180">
        <v>24174.7</v>
      </c>
      <c r="EH180">
        <v>24584.3</v>
      </c>
      <c r="EI180">
        <v>27988.6</v>
      </c>
      <c r="EJ180">
        <v>29441.200000000001</v>
      </c>
      <c r="EK180">
        <v>32857.4</v>
      </c>
      <c r="EL180">
        <v>34968.199999999997</v>
      </c>
      <c r="EM180">
        <v>39513.4</v>
      </c>
      <c r="EN180">
        <v>42102.9</v>
      </c>
      <c r="EO180">
        <v>1.9458500000000001</v>
      </c>
      <c r="EP180">
        <v>1.9090800000000001</v>
      </c>
      <c r="EQ180">
        <v>0.11808399999999999</v>
      </c>
      <c r="ER180">
        <v>0</v>
      </c>
      <c r="ES180">
        <v>32.317700000000002</v>
      </c>
      <c r="ET180">
        <v>999.9</v>
      </c>
      <c r="EU180">
        <v>73.3</v>
      </c>
      <c r="EV180">
        <v>34.299999999999997</v>
      </c>
      <c r="EW180">
        <v>39.3247</v>
      </c>
      <c r="EX180">
        <v>56.76</v>
      </c>
      <c r="EY180">
        <v>2.07131</v>
      </c>
      <c r="EZ180">
        <v>1</v>
      </c>
      <c r="FA180">
        <v>0.55984199999999995</v>
      </c>
      <c r="FB180">
        <v>0.87620100000000001</v>
      </c>
      <c r="FC180">
        <v>20.2681</v>
      </c>
      <c r="FD180">
        <v>5.2168400000000004</v>
      </c>
      <c r="FE180">
        <v>12.0099</v>
      </c>
      <c r="FF180">
        <v>4.9862000000000002</v>
      </c>
      <c r="FG180">
        <v>3.2846299999999999</v>
      </c>
      <c r="FH180">
        <v>9999</v>
      </c>
      <c r="FI180">
        <v>9999</v>
      </c>
      <c r="FJ180">
        <v>9999</v>
      </c>
      <c r="FK180">
        <v>999.9</v>
      </c>
      <c r="FL180">
        <v>1.86581</v>
      </c>
      <c r="FM180">
        <v>1.8621799999999999</v>
      </c>
      <c r="FN180">
        <v>1.8642099999999999</v>
      </c>
      <c r="FO180">
        <v>1.8603499999999999</v>
      </c>
      <c r="FP180">
        <v>1.8609599999999999</v>
      </c>
      <c r="FQ180">
        <v>1.8601799999999999</v>
      </c>
      <c r="FR180">
        <v>1.86188</v>
      </c>
      <c r="FS180">
        <v>1.8584700000000001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-6.94</v>
      </c>
      <c r="GH180">
        <v>0.25619999999999998</v>
      </c>
      <c r="GI180">
        <v>-4.2478098867432763</v>
      </c>
      <c r="GJ180">
        <v>-3.9744887815693084E-3</v>
      </c>
      <c r="GK180">
        <v>1.847162108954052E-6</v>
      </c>
      <c r="GL180">
        <v>-4.4217609294687878E-10</v>
      </c>
      <c r="GM180">
        <v>0.25621500000000452</v>
      </c>
      <c r="GN180">
        <v>0</v>
      </c>
      <c r="GO180">
        <v>0</v>
      </c>
      <c r="GP180">
        <v>0</v>
      </c>
      <c r="GQ180">
        <v>6</v>
      </c>
      <c r="GR180">
        <v>2080</v>
      </c>
      <c r="GS180">
        <v>4</v>
      </c>
      <c r="GT180">
        <v>32</v>
      </c>
      <c r="GU180">
        <v>45.1</v>
      </c>
      <c r="GV180">
        <v>45.2</v>
      </c>
      <c r="GW180">
        <v>2.4194300000000002</v>
      </c>
      <c r="GX180">
        <v>2.5317400000000001</v>
      </c>
      <c r="GY180">
        <v>1.4489700000000001</v>
      </c>
      <c r="GZ180">
        <v>2.323</v>
      </c>
      <c r="HA180">
        <v>1.5478499999999999</v>
      </c>
      <c r="HB180">
        <v>2.3596200000000001</v>
      </c>
      <c r="HC180">
        <v>39.142800000000001</v>
      </c>
      <c r="HD180">
        <v>15.1127</v>
      </c>
      <c r="HE180">
        <v>18</v>
      </c>
      <c r="HF180">
        <v>508.93</v>
      </c>
      <c r="HG180">
        <v>526.904</v>
      </c>
      <c r="HH180">
        <v>30.998100000000001</v>
      </c>
      <c r="HI180">
        <v>34.472499999999997</v>
      </c>
      <c r="HJ180">
        <v>30.000399999999999</v>
      </c>
      <c r="HK180">
        <v>34.270400000000002</v>
      </c>
      <c r="HL180">
        <v>34.268999999999998</v>
      </c>
      <c r="HM180">
        <v>48.410699999999999</v>
      </c>
      <c r="HN180">
        <v>11.722300000000001</v>
      </c>
      <c r="HO180">
        <v>100</v>
      </c>
      <c r="HP180">
        <v>31</v>
      </c>
      <c r="HQ180">
        <v>1103.5999999999999</v>
      </c>
      <c r="HR180">
        <v>36.686</v>
      </c>
      <c r="HS180">
        <v>98.633200000000002</v>
      </c>
      <c r="HT180">
        <v>97.612700000000004</v>
      </c>
    </row>
    <row r="181" spans="1:228" x14ac:dyDescent="0.2">
      <c r="A181">
        <v>166</v>
      </c>
      <c r="B181">
        <v>1675366124.5999999</v>
      </c>
      <c r="C181">
        <v>659.09999990463257</v>
      </c>
      <c r="D181" t="s">
        <v>691</v>
      </c>
      <c r="E181" t="s">
        <v>692</v>
      </c>
      <c r="F181">
        <v>4</v>
      </c>
      <c r="G181">
        <v>1675366122.2874999</v>
      </c>
      <c r="H181">
        <f t="shared" si="68"/>
        <v>2.4963825243004561E-4</v>
      </c>
      <c r="I181">
        <f t="shared" si="69"/>
        <v>0.24963825243004559</v>
      </c>
      <c r="J181">
        <f t="shared" si="70"/>
        <v>3.3253779795592497</v>
      </c>
      <c r="K181">
        <f t="shared" si="71"/>
        <v>1079.3362500000001</v>
      </c>
      <c r="L181">
        <f t="shared" si="72"/>
        <v>689.35644006550922</v>
      </c>
      <c r="M181">
        <f t="shared" si="73"/>
        <v>69.883192360973737</v>
      </c>
      <c r="N181">
        <f t="shared" si="74"/>
        <v>109.41721640223484</v>
      </c>
      <c r="O181">
        <f t="shared" si="75"/>
        <v>1.4585501418117755E-2</v>
      </c>
      <c r="P181">
        <f t="shared" si="76"/>
        <v>2.7679032389378335</v>
      </c>
      <c r="Q181">
        <f t="shared" si="77"/>
        <v>1.4542936815236506E-2</v>
      </c>
      <c r="R181">
        <f t="shared" si="78"/>
        <v>9.0931493511723308E-3</v>
      </c>
      <c r="S181">
        <f t="shared" si="79"/>
        <v>226.10958587683143</v>
      </c>
      <c r="T181">
        <f t="shared" si="80"/>
        <v>35.394473991622284</v>
      </c>
      <c r="U181">
        <f t="shared" si="81"/>
        <v>34.226075000000002</v>
      </c>
      <c r="V181">
        <f t="shared" si="82"/>
        <v>5.410758705016284</v>
      </c>
      <c r="W181">
        <f t="shared" si="83"/>
        <v>69.919720439751927</v>
      </c>
      <c r="X181">
        <f t="shared" si="84"/>
        <v>3.7492220673149799</v>
      </c>
      <c r="Y181">
        <f t="shared" si="85"/>
        <v>5.3621811467990499</v>
      </c>
      <c r="Z181">
        <f t="shared" si="86"/>
        <v>1.6615366377013041</v>
      </c>
      <c r="AA181">
        <f t="shared" si="87"/>
        <v>-11.009046932165012</v>
      </c>
      <c r="AB181">
        <f t="shared" si="88"/>
        <v>-24.151774825741402</v>
      </c>
      <c r="AC181">
        <f t="shared" si="89"/>
        <v>-2.0208792790321102</v>
      </c>
      <c r="AD181">
        <f t="shared" si="90"/>
        <v>188.92788483989293</v>
      </c>
      <c r="AE181">
        <f t="shared" si="91"/>
        <v>13.994388225884213</v>
      </c>
      <c r="AF181">
        <f t="shared" si="92"/>
        <v>0.24987625318242374</v>
      </c>
      <c r="AG181">
        <f t="shared" si="93"/>
        <v>3.3253779795592497</v>
      </c>
      <c r="AH181">
        <v>1137.041676482097</v>
      </c>
      <c r="AI181">
        <v>1123.884</v>
      </c>
      <c r="AJ181">
        <v>1.7127224205218301</v>
      </c>
      <c r="AK181">
        <v>66.400829897101715</v>
      </c>
      <c r="AL181">
        <f t="shared" si="94"/>
        <v>0.24963825243004559</v>
      </c>
      <c r="AM181">
        <v>36.696176802370111</v>
      </c>
      <c r="AN181">
        <v>36.983610303030282</v>
      </c>
      <c r="AO181">
        <v>1.538739653481139E-4</v>
      </c>
      <c r="AP181">
        <v>80.259830754641285</v>
      </c>
      <c r="AQ181">
        <v>4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47181.077912934365</v>
      </c>
      <c r="AV181">
        <f t="shared" si="98"/>
        <v>1199.9749999999999</v>
      </c>
      <c r="AW181">
        <f t="shared" si="99"/>
        <v>1025.9031325786691</v>
      </c>
      <c r="AX181">
        <f t="shared" si="100"/>
        <v>0.85493708833823145</v>
      </c>
      <c r="AY181">
        <f t="shared" si="101"/>
        <v>0.18842858049278646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1675366122.2874999</v>
      </c>
      <c r="BF181">
        <v>1079.3362500000001</v>
      </c>
      <c r="BG181">
        <v>1096.44875</v>
      </c>
      <c r="BH181">
        <v>36.983862500000001</v>
      </c>
      <c r="BI181">
        <v>36.695174999999999</v>
      </c>
      <c r="BJ181">
        <v>1086.29</v>
      </c>
      <c r="BK181">
        <v>36.727662500000001</v>
      </c>
      <c r="BL181">
        <v>500.12875000000003</v>
      </c>
      <c r="BM181">
        <v>101.2745</v>
      </c>
      <c r="BN181">
        <v>0.1000405125</v>
      </c>
      <c r="BO181">
        <v>34.064225</v>
      </c>
      <c r="BP181">
        <v>34.226075000000002</v>
      </c>
      <c r="BQ181">
        <v>999.9</v>
      </c>
      <c r="BR181">
        <v>0</v>
      </c>
      <c r="BS181">
        <v>0</v>
      </c>
      <c r="BT181">
        <v>8991.17</v>
      </c>
      <c r="BU181">
        <v>0</v>
      </c>
      <c r="BV181">
        <v>339.57662499999998</v>
      </c>
      <c r="BW181">
        <v>-17.112412500000001</v>
      </c>
      <c r="BX181">
        <v>1120.7874999999999</v>
      </c>
      <c r="BY181">
        <v>1138.2149999999999</v>
      </c>
      <c r="BZ181">
        <v>0.28867112499999997</v>
      </c>
      <c r="CA181">
        <v>1096.44875</v>
      </c>
      <c r="CB181">
        <v>36.695174999999999</v>
      </c>
      <c r="CC181">
        <v>3.7455175000000001</v>
      </c>
      <c r="CD181">
        <v>3.7162837500000001</v>
      </c>
      <c r="CE181">
        <v>27.775762499999999</v>
      </c>
      <c r="CF181">
        <v>27.641662499999999</v>
      </c>
      <c r="CG181">
        <v>1199.9749999999999</v>
      </c>
      <c r="CH181">
        <v>0.50001462499999993</v>
      </c>
      <c r="CI181">
        <v>0.49998537500000001</v>
      </c>
      <c r="CJ181">
        <v>0</v>
      </c>
      <c r="CK181">
        <v>836.24312499999996</v>
      </c>
      <c r="CL181">
        <v>4.9990899999999998</v>
      </c>
      <c r="CM181">
        <v>8784.2387500000004</v>
      </c>
      <c r="CN181">
        <v>9557.6975000000002</v>
      </c>
      <c r="CO181">
        <v>45.061999999999998</v>
      </c>
      <c r="CP181">
        <v>47.811999999999998</v>
      </c>
      <c r="CQ181">
        <v>45.968499999999999</v>
      </c>
      <c r="CR181">
        <v>46.561999999999998</v>
      </c>
      <c r="CS181">
        <v>46.436999999999998</v>
      </c>
      <c r="CT181">
        <v>597.50625000000002</v>
      </c>
      <c r="CU181">
        <v>597.47250000000008</v>
      </c>
      <c r="CV181">
        <v>0</v>
      </c>
      <c r="CW181">
        <v>1675366143.0999999</v>
      </c>
      <c r="CX181">
        <v>0</v>
      </c>
      <c r="CY181">
        <v>1675363412.5999999</v>
      </c>
      <c r="CZ181" t="s">
        <v>356</v>
      </c>
      <c r="DA181">
        <v>1675363412.5999999</v>
      </c>
      <c r="DB181">
        <v>1675363407.5999999</v>
      </c>
      <c r="DC181">
        <v>2</v>
      </c>
      <c r="DD181">
        <v>-0.36699999999999999</v>
      </c>
      <c r="DE181">
        <v>-1.9E-2</v>
      </c>
      <c r="DF181">
        <v>-5.625</v>
      </c>
      <c r="DG181">
        <v>0.25600000000000001</v>
      </c>
      <c r="DH181">
        <v>415</v>
      </c>
      <c r="DI181">
        <v>35</v>
      </c>
      <c r="DJ181">
        <v>0.26</v>
      </c>
      <c r="DK181">
        <v>0.03</v>
      </c>
      <c r="DL181">
        <v>-17.125721951219511</v>
      </c>
      <c r="DM181">
        <v>-0.18308989547041199</v>
      </c>
      <c r="DN181">
        <v>7.23190306978099E-2</v>
      </c>
      <c r="DO181">
        <v>0</v>
      </c>
      <c r="DP181">
        <v>0.29135056097560968</v>
      </c>
      <c r="DQ181">
        <v>-8.4263101045295566E-2</v>
      </c>
      <c r="DR181">
        <v>1.199877008341166E-2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2.9464199999999998</v>
      </c>
      <c r="EB181">
        <v>2.6236600000000001</v>
      </c>
      <c r="EC181">
        <v>0.19683600000000001</v>
      </c>
      <c r="ED181">
        <v>0.19661899999999999</v>
      </c>
      <c r="EE181">
        <v>0.147095</v>
      </c>
      <c r="EF181">
        <v>0.14497599999999999</v>
      </c>
      <c r="EG181">
        <v>24151.5</v>
      </c>
      <c r="EH181">
        <v>24561.4</v>
      </c>
      <c r="EI181">
        <v>27988.1</v>
      </c>
      <c r="EJ181">
        <v>29440.7</v>
      </c>
      <c r="EK181">
        <v>32857.1</v>
      </c>
      <c r="EL181">
        <v>34968</v>
      </c>
      <c r="EM181">
        <v>39513.1</v>
      </c>
      <c r="EN181">
        <v>42102.1</v>
      </c>
      <c r="EO181">
        <v>1.9455499999999999</v>
      </c>
      <c r="EP181">
        <v>1.9093500000000001</v>
      </c>
      <c r="EQ181">
        <v>0.11948499999999999</v>
      </c>
      <c r="ER181">
        <v>0</v>
      </c>
      <c r="ES181">
        <v>32.300699999999999</v>
      </c>
      <c r="ET181">
        <v>999.9</v>
      </c>
      <c r="EU181">
        <v>73.3</v>
      </c>
      <c r="EV181">
        <v>34.299999999999997</v>
      </c>
      <c r="EW181">
        <v>39.325600000000001</v>
      </c>
      <c r="EX181">
        <v>56.97</v>
      </c>
      <c r="EY181">
        <v>2.8044899999999999</v>
      </c>
      <c r="EZ181">
        <v>1</v>
      </c>
      <c r="FA181">
        <v>0.56009100000000001</v>
      </c>
      <c r="FB181">
        <v>0.87257099999999999</v>
      </c>
      <c r="FC181">
        <v>20.2681</v>
      </c>
      <c r="FD181">
        <v>5.2160900000000003</v>
      </c>
      <c r="FE181">
        <v>12.0099</v>
      </c>
      <c r="FF181">
        <v>4.9863999999999997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1.8621799999999999</v>
      </c>
      <c r="FN181">
        <v>1.8642099999999999</v>
      </c>
      <c r="FO181">
        <v>1.8603400000000001</v>
      </c>
      <c r="FP181">
        <v>1.8609599999999999</v>
      </c>
      <c r="FQ181">
        <v>1.8601300000000001</v>
      </c>
      <c r="FR181">
        <v>1.86188</v>
      </c>
      <c r="FS181">
        <v>1.85846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-6.96</v>
      </c>
      <c r="GH181">
        <v>0.25619999999999998</v>
      </c>
      <c r="GI181">
        <v>-4.2478098867432763</v>
      </c>
      <c r="GJ181">
        <v>-3.9744887815693084E-3</v>
      </c>
      <c r="GK181">
        <v>1.847162108954052E-6</v>
      </c>
      <c r="GL181">
        <v>-4.4217609294687878E-10</v>
      </c>
      <c r="GM181">
        <v>0.25621500000000452</v>
      </c>
      <c r="GN181">
        <v>0</v>
      </c>
      <c r="GO181">
        <v>0</v>
      </c>
      <c r="GP181">
        <v>0</v>
      </c>
      <c r="GQ181">
        <v>6</v>
      </c>
      <c r="GR181">
        <v>2080</v>
      </c>
      <c r="GS181">
        <v>4</v>
      </c>
      <c r="GT181">
        <v>32</v>
      </c>
      <c r="GU181">
        <v>45.2</v>
      </c>
      <c r="GV181">
        <v>45.3</v>
      </c>
      <c r="GW181">
        <v>2.4316399999999998</v>
      </c>
      <c r="GX181">
        <v>2.52197</v>
      </c>
      <c r="GY181">
        <v>1.4489700000000001</v>
      </c>
      <c r="GZ181">
        <v>2.323</v>
      </c>
      <c r="HA181">
        <v>1.5478499999999999</v>
      </c>
      <c r="HB181">
        <v>2.36328</v>
      </c>
      <c r="HC181">
        <v>39.1676</v>
      </c>
      <c r="HD181">
        <v>15.103899999999999</v>
      </c>
      <c r="HE181">
        <v>18</v>
      </c>
      <c r="HF181">
        <v>508.75799999999998</v>
      </c>
      <c r="HG181">
        <v>527.13900000000001</v>
      </c>
      <c r="HH181">
        <v>30.9986</v>
      </c>
      <c r="HI181">
        <v>34.474899999999998</v>
      </c>
      <c r="HJ181">
        <v>30.000299999999999</v>
      </c>
      <c r="HK181">
        <v>34.273499999999999</v>
      </c>
      <c r="HL181">
        <v>34.2729</v>
      </c>
      <c r="HM181">
        <v>48.652700000000003</v>
      </c>
      <c r="HN181">
        <v>11.722300000000001</v>
      </c>
      <c r="HO181">
        <v>100</v>
      </c>
      <c r="HP181">
        <v>31</v>
      </c>
      <c r="HQ181">
        <v>1110.27</v>
      </c>
      <c r="HR181">
        <v>36.684899999999999</v>
      </c>
      <c r="HS181">
        <v>98.632000000000005</v>
      </c>
      <c r="HT181">
        <v>97.611099999999993</v>
      </c>
    </row>
    <row r="182" spans="1:228" x14ac:dyDescent="0.2">
      <c r="A182">
        <v>167</v>
      </c>
      <c r="B182">
        <v>1675366128.5999999</v>
      </c>
      <c r="C182">
        <v>663.09999990463257</v>
      </c>
      <c r="D182" t="s">
        <v>693</v>
      </c>
      <c r="E182" t="s">
        <v>694</v>
      </c>
      <c r="F182">
        <v>4</v>
      </c>
      <c r="G182">
        <v>1675366126.5999999</v>
      </c>
      <c r="H182">
        <f t="shared" si="68"/>
        <v>2.5280830026010528E-4</v>
      </c>
      <c r="I182">
        <f t="shared" si="69"/>
        <v>0.25280830026010526</v>
      </c>
      <c r="J182">
        <f t="shared" si="70"/>
        <v>3.1425597659157729</v>
      </c>
      <c r="K182">
        <f t="shared" si="71"/>
        <v>1086.484285714286</v>
      </c>
      <c r="L182">
        <f t="shared" si="72"/>
        <v>719.7895297558232</v>
      </c>
      <c r="M182">
        <f t="shared" si="73"/>
        <v>72.967612768544811</v>
      </c>
      <c r="N182">
        <f t="shared" si="74"/>
        <v>110.14075832139827</v>
      </c>
      <c r="O182">
        <f t="shared" si="75"/>
        <v>1.4745492669195847E-2</v>
      </c>
      <c r="P182">
        <f t="shared" si="76"/>
        <v>2.763588892253706</v>
      </c>
      <c r="Q182">
        <f t="shared" si="77"/>
        <v>1.4701922953132211E-2</v>
      </c>
      <c r="R182">
        <f t="shared" si="78"/>
        <v>9.1926056145844471E-3</v>
      </c>
      <c r="S182">
        <f t="shared" si="79"/>
        <v>226.11176194596356</v>
      </c>
      <c r="T182">
        <f t="shared" si="80"/>
        <v>35.388848203534984</v>
      </c>
      <c r="U182">
        <f t="shared" si="81"/>
        <v>34.235885714285708</v>
      </c>
      <c r="V182">
        <f t="shared" si="82"/>
        <v>5.4137155471446503</v>
      </c>
      <c r="W182">
        <f t="shared" si="83"/>
        <v>69.947642991972046</v>
      </c>
      <c r="X182">
        <f t="shared" si="84"/>
        <v>3.7493192076414505</v>
      </c>
      <c r="Y182">
        <f t="shared" si="85"/>
        <v>5.3601794817757664</v>
      </c>
      <c r="Z182">
        <f t="shared" si="86"/>
        <v>1.6643963395031998</v>
      </c>
      <c r="AA182">
        <f t="shared" si="87"/>
        <v>-11.148846041470643</v>
      </c>
      <c r="AB182">
        <f t="shared" si="88"/>
        <v>-26.573538506061887</v>
      </c>
      <c r="AC182">
        <f t="shared" si="89"/>
        <v>-2.2270234268303604</v>
      </c>
      <c r="AD182">
        <f t="shared" si="90"/>
        <v>186.16235397160068</v>
      </c>
      <c r="AE182">
        <f t="shared" si="91"/>
        <v>13.996473966486828</v>
      </c>
      <c r="AF182">
        <f t="shared" si="92"/>
        <v>0.25246706628569027</v>
      </c>
      <c r="AG182">
        <f t="shared" si="93"/>
        <v>3.1425597659157729</v>
      </c>
      <c r="AH182">
        <v>1143.902294379451</v>
      </c>
      <c r="AI182">
        <v>1130.8318787878779</v>
      </c>
      <c r="AJ182">
        <v>1.739453776683515</v>
      </c>
      <c r="AK182">
        <v>66.400829897101715</v>
      </c>
      <c r="AL182">
        <f t="shared" si="94"/>
        <v>0.25280830026010526</v>
      </c>
      <c r="AM182">
        <v>36.694148382892401</v>
      </c>
      <c r="AN182">
        <v>36.985602424242423</v>
      </c>
      <c r="AO182">
        <v>9.6100981300908849E-5</v>
      </c>
      <c r="AP182">
        <v>80.259830754641285</v>
      </c>
      <c r="AQ182">
        <v>4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47063.820208522819</v>
      </c>
      <c r="AV182">
        <f t="shared" si="98"/>
        <v>1200.002857142857</v>
      </c>
      <c r="AW182">
        <f t="shared" si="99"/>
        <v>1025.9253564486858</v>
      </c>
      <c r="AX182">
        <f t="shared" si="100"/>
        <v>0.85493576147923467</v>
      </c>
      <c r="AY182">
        <f t="shared" si="101"/>
        <v>0.18842601965492287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1675366126.5999999</v>
      </c>
      <c r="BF182">
        <v>1086.484285714286</v>
      </c>
      <c r="BG182">
        <v>1103.6042857142861</v>
      </c>
      <c r="BH182">
        <v>36.985185714285713</v>
      </c>
      <c r="BI182">
        <v>36.693514285714294</v>
      </c>
      <c r="BJ182">
        <v>1093.4457142857141</v>
      </c>
      <c r="BK182">
        <v>36.72898571428572</v>
      </c>
      <c r="BL182">
        <v>500.14399999999989</v>
      </c>
      <c r="BM182">
        <v>101.2734285714286</v>
      </c>
      <c r="BN182">
        <v>0.1001115428571429</v>
      </c>
      <c r="BO182">
        <v>34.05752857142857</v>
      </c>
      <c r="BP182">
        <v>34.235885714285708</v>
      </c>
      <c r="BQ182">
        <v>999.89999999999986</v>
      </c>
      <c r="BR182">
        <v>0</v>
      </c>
      <c r="BS182">
        <v>0</v>
      </c>
      <c r="BT182">
        <v>8968.3914285714291</v>
      </c>
      <c r="BU182">
        <v>0</v>
      </c>
      <c r="BV182">
        <v>353.96585714285709</v>
      </c>
      <c r="BW182">
        <v>-17.122</v>
      </c>
      <c r="BX182">
        <v>1128.211428571429</v>
      </c>
      <c r="BY182">
        <v>1145.6414285714291</v>
      </c>
      <c r="BZ182">
        <v>0.29167999999999999</v>
      </c>
      <c r="CA182">
        <v>1103.6042857142861</v>
      </c>
      <c r="CB182">
        <v>36.693514285714294</v>
      </c>
      <c r="CC182">
        <v>3.745621428571428</v>
      </c>
      <c r="CD182">
        <v>3.7160828571428581</v>
      </c>
      <c r="CE182">
        <v>27.77627142857143</v>
      </c>
      <c r="CF182">
        <v>27.640742857142861</v>
      </c>
      <c r="CG182">
        <v>1200.002857142857</v>
      </c>
      <c r="CH182">
        <v>0.50005799999999989</v>
      </c>
      <c r="CI182">
        <v>0.499942</v>
      </c>
      <c r="CJ182">
        <v>0</v>
      </c>
      <c r="CK182">
        <v>836.41328571428573</v>
      </c>
      <c r="CL182">
        <v>4.9990899999999998</v>
      </c>
      <c r="CM182">
        <v>8783.9600000000009</v>
      </c>
      <c r="CN182">
        <v>9558.0785714285721</v>
      </c>
      <c r="CO182">
        <v>45.061999999999998</v>
      </c>
      <c r="CP182">
        <v>47.83</v>
      </c>
      <c r="CQ182">
        <v>46</v>
      </c>
      <c r="CR182">
        <v>46.526571428571422</v>
      </c>
      <c r="CS182">
        <v>46.428142857142859</v>
      </c>
      <c r="CT182">
        <v>597.57142857142856</v>
      </c>
      <c r="CU182">
        <v>597.43142857142846</v>
      </c>
      <c r="CV182">
        <v>0</v>
      </c>
      <c r="CW182">
        <v>1675366147.3</v>
      </c>
      <c r="CX182">
        <v>0</v>
      </c>
      <c r="CY182">
        <v>1675363412.5999999</v>
      </c>
      <c r="CZ182" t="s">
        <v>356</v>
      </c>
      <c r="DA182">
        <v>1675363412.5999999</v>
      </c>
      <c r="DB182">
        <v>1675363407.5999999</v>
      </c>
      <c r="DC182">
        <v>2</v>
      </c>
      <c r="DD182">
        <v>-0.36699999999999999</v>
      </c>
      <c r="DE182">
        <v>-1.9E-2</v>
      </c>
      <c r="DF182">
        <v>-5.625</v>
      </c>
      <c r="DG182">
        <v>0.25600000000000001</v>
      </c>
      <c r="DH182">
        <v>415</v>
      </c>
      <c r="DI182">
        <v>35</v>
      </c>
      <c r="DJ182">
        <v>0.26</v>
      </c>
      <c r="DK182">
        <v>0.03</v>
      </c>
      <c r="DL182">
        <v>-17.130504878048779</v>
      </c>
      <c r="DM182">
        <v>4.1761672473877368E-2</v>
      </c>
      <c r="DN182">
        <v>6.6886386931067215E-2</v>
      </c>
      <c r="DO182">
        <v>1</v>
      </c>
      <c r="DP182">
        <v>0.28704256097560982</v>
      </c>
      <c r="DQ182">
        <v>8.1811358885016568E-3</v>
      </c>
      <c r="DR182">
        <v>4.7255580805986514E-3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357</v>
      </c>
      <c r="EA182">
        <v>2.94685</v>
      </c>
      <c r="EB182">
        <v>2.6237200000000001</v>
      </c>
      <c r="EC182">
        <v>0.197598</v>
      </c>
      <c r="ED182">
        <v>0.197376</v>
      </c>
      <c r="EE182">
        <v>0.14709</v>
      </c>
      <c r="EF182">
        <v>0.14497099999999999</v>
      </c>
      <c r="EG182">
        <v>24128.5</v>
      </c>
      <c r="EH182">
        <v>24538.3</v>
      </c>
      <c r="EI182">
        <v>27988.1</v>
      </c>
      <c r="EJ182">
        <v>29440.9</v>
      </c>
      <c r="EK182">
        <v>32857.300000000003</v>
      </c>
      <c r="EL182">
        <v>34968.400000000001</v>
      </c>
      <c r="EM182">
        <v>39513.1</v>
      </c>
      <c r="EN182">
        <v>42102.3</v>
      </c>
      <c r="EO182">
        <v>1.9459500000000001</v>
      </c>
      <c r="EP182">
        <v>1.9092</v>
      </c>
      <c r="EQ182">
        <v>0.119936</v>
      </c>
      <c r="ER182">
        <v>0</v>
      </c>
      <c r="ES182">
        <v>32.2864</v>
      </c>
      <c r="ET182">
        <v>999.9</v>
      </c>
      <c r="EU182">
        <v>73.3</v>
      </c>
      <c r="EV182">
        <v>34.299999999999997</v>
      </c>
      <c r="EW182">
        <v>39.323099999999997</v>
      </c>
      <c r="EX182">
        <v>57.45</v>
      </c>
      <c r="EY182">
        <v>2.5200300000000002</v>
      </c>
      <c r="EZ182">
        <v>1</v>
      </c>
      <c r="FA182">
        <v>0.56040400000000001</v>
      </c>
      <c r="FB182">
        <v>0.86834999999999996</v>
      </c>
      <c r="FC182">
        <v>20.2681</v>
      </c>
      <c r="FD182">
        <v>5.2159399999999998</v>
      </c>
      <c r="FE182">
        <v>12.0099</v>
      </c>
      <c r="FF182">
        <v>4.9861500000000003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1.8621799999999999</v>
      </c>
      <c r="FN182">
        <v>1.8642099999999999</v>
      </c>
      <c r="FO182">
        <v>1.8603400000000001</v>
      </c>
      <c r="FP182">
        <v>1.8609599999999999</v>
      </c>
      <c r="FQ182">
        <v>1.8601399999999999</v>
      </c>
      <c r="FR182">
        <v>1.86188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-6.97</v>
      </c>
      <c r="GH182">
        <v>0.25629999999999997</v>
      </c>
      <c r="GI182">
        <v>-4.2478098867432763</v>
      </c>
      <c r="GJ182">
        <v>-3.9744887815693084E-3</v>
      </c>
      <c r="GK182">
        <v>1.847162108954052E-6</v>
      </c>
      <c r="GL182">
        <v>-4.4217609294687878E-10</v>
      </c>
      <c r="GM182">
        <v>0.25621500000000452</v>
      </c>
      <c r="GN182">
        <v>0</v>
      </c>
      <c r="GO182">
        <v>0</v>
      </c>
      <c r="GP182">
        <v>0</v>
      </c>
      <c r="GQ182">
        <v>6</v>
      </c>
      <c r="GR182">
        <v>2080</v>
      </c>
      <c r="GS182">
        <v>4</v>
      </c>
      <c r="GT182">
        <v>32</v>
      </c>
      <c r="GU182">
        <v>45.3</v>
      </c>
      <c r="GV182">
        <v>45.4</v>
      </c>
      <c r="GW182">
        <v>2.4426299999999999</v>
      </c>
      <c r="GX182">
        <v>2.5354000000000001</v>
      </c>
      <c r="GY182">
        <v>1.4489700000000001</v>
      </c>
      <c r="GZ182">
        <v>2.323</v>
      </c>
      <c r="HA182">
        <v>1.5478499999999999</v>
      </c>
      <c r="HB182">
        <v>2.2204600000000001</v>
      </c>
      <c r="HC182">
        <v>39.1676</v>
      </c>
      <c r="HD182">
        <v>15.068899999999999</v>
      </c>
      <c r="HE182">
        <v>18</v>
      </c>
      <c r="HF182">
        <v>509.05099999999999</v>
      </c>
      <c r="HG182">
        <v>527.06200000000001</v>
      </c>
      <c r="HH182">
        <v>30.998699999999999</v>
      </c>
      <c r="HI182">
        <v>34.477699999999999</v>
      </c>
      <c r="HJ182">
        <v>30.000499999999999</v>
      </c>
      <c r="HK182">
        <v>34.277700000000003</v>
      </c>
      <c r="HL182">
        <v>34.276800000000001</v>
      </c>
      <c r="HM182">
        <v>48.890999999999998</v>
      </c>
      <c r="HN182">
        <v>11.722300000000001</v>
      </c>
      <c r="HO182">
        <v>100</v>
      </c>
      <c r="HP182">
        <v>31</v>
      </c>
      <c r="HQ182">
        <v>1116.95</v>
      </c>
      <c r="HR182">
        <v>36.698</v>
      </c>
      <c r="HS182">
        <v>98.632000000000005</v>
      </c>
      <c r="HT182">
        <v>97.611500000000007</v>
      </c>
    </row>
    <row r="183" spans="1:228" x14ac:dyDescent="0.2">
      <c r="A183">
        <v>168</v>
      </c>
      <c r="B183">
        <v>1675366132.5999999</v>
      </c>
      <c r="C183">
        <v>667.09999990463257</v>
      </c>
      <c r="D183" t="s">
        <v>695</v>
      </c>
      <c r="E183" t="s">
        <v>696</v>
      </c>
      <c r="F183">
        <v>4</v>
      </c>
      <c r="G183">
        <v>1675366130.2874999</v>
      </c>
      <c r="H183">
        <f t="shared" si="68"/>
        <v>2.4368609077044757E-4</v>
      </c>
      <c r="I183">
        <f t="shared" si="69"/>
        <v>0.24368609077044756</v>
      </c>
      <c r="J183">
        <f t="shared" si="70"/>
        <v>3.2374479791396245</v>
      </c>
      <c r="K183">
        <f t="shared" si="71"/>
        <v>1092.6612500000001</v>
      </c>
      <c r="L183">
        <f t="shared" si="72"/>
        <v>703.68080348051944</v>
      </c>
      <c r="M183">
        <f t="shared" si="73"/>
        <v>71.334207580056415</v>
      </c>
      <c r="N183">
        <f t="shared" si="74"/>
        <v>110.7663077302374</v>
      </c>
      <c r="O183">
        <f t="shared" si="75"/>
        <v>1.4251687454818378E-2</v>
      </c>
      <c r="P183">
        <f t="shared" si="76"/>
        <v>2.7732644829948896</v>
      </c>
      <c r="Q183">
        <f t="shared" si="77"/>
        <v>1.42111242785379E-2</v>
      </c>
      <c r="R183">
        <f t="shared" si="78"/>
        <v>8.8855874284059638E-3</v>
      </c>
      <c r="S183">
        <f t="shared" si="79"/>
        <v>226.10711871327564</v>
      </c>
      <c r="T183">
        <f t="shared" si="80"/>
        <v>35.375698660617985</v>
      </c>
      <c r="U183">
        <f t="shared" si="81"/>
        <v>34.218699999999998</v>
      </c>
      <c r="V183">
        <f t="shared" si="82"/>
        <v>5.4085368852090019</v>
      </c>
      <c r="W183">
        <f t="shared" si="83"/>
        <v>69.981226284942323</v>
      </c>
      <c r="X183">
        <f t="shared" si="84"/>
        <v>3.7487506050240054</v>
      </c>
      <c r="Y183">
        <f t="shared" si="85"/>
        <v>5.3567946777043174</v>
      </c>
      <c r="Z183">
        <f t="shared" si="86"/>
        <v>1.6597862801849965</v>
      </c>
      <c r="AA183">
        <f t="shared" si="87"/>
        <v>-10.746556602976737</v>
      </c>
      <c r="AB183">
        <f t="shared" si="88"/>
        <v>-25.790860504245451</v>
      </c>
      <c r="AC183">
        <f t="shared" si="89"/>
        <v>-2.1535893618378958</v>
      </c>
      <c r="AD183">
        <f t="shared" si="90"/>
        <v>187.41611224421555</v>
      </c>
      <c r="AE183">
        <f t="shared" si="91"/>
        <v>14.013739450656846</v>
      </c>
      <c r="AF183">
        <f t="shared" si="92"/>
        <v>0.24773877517825929</v>
      </c>
      <c r="AG183">
        <f t="shared" si="93"/>
        <v>3.2374479791396245</v>
      </c>
      <c r="AH183">
        <v>1150.88622465103</v>
      </c>
      <c r="AI183">
        <v>1137.749939393939</v>
      </c>
      <c r="AJ183">
        <v>1.72911597553037</v>
      </c>
      <c r="AK183">
        <v>66.400829897101715</v>
      </c>
      <c r="AL183">
        <f t="shared" si="94"/>
        <v>0.24368609077044756</v>
      </c>
      <c r="AM183">
        <v>36.692881433458673</v>
      </c>
      <c r="AN183">
        <v>36.976320606060597</v>
      </c>
      <c r="AO183">
        <v>-2.9397100103766292E-4</v>
      </c>
      <c r="AP183">
        <v>80.259830754641285</v>
      </c>
      <c r="AQ183">
        <v>4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47330.957221941928</v>
      </c>
      <c r="AV183">
        <f t="shared" si="98"/>
        <v>1199.9575</v>
      </c>
      <c r="AW183">
        <f t="shared" si="99"/>
        <v>1025.8886014058423</v>
      </c>
      <c r="AX183">
        <f t="shared" si="100"/>
        <v>0.85493744687277873</v>
      </c>
      <c r="AY183">
        <f t="shared" si="101"/>
        <v>0.18842927246446281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1675366130.2874999</v>
      </c>
      <c r="BF183">
        <v>1092.6612500000001</v>
      </c>
      <c r="BG183">
        <v>1109.8</v>
      </c>
      <c r="BH183">
        <v>36.9797875</v>
      </c>
      <c r="BI183">
        <v>36.693537500000012</v>
      </c>
      <c r="BJ183">
        <v>1099.63625</v>
      </c>
      <c r="BK183">
        <v>36.723587499999987</v>
      </c>
      <c r="BL183">
        <v>500.07499999999999</v>
      </c>
      <c r="BM183">
        <v>101.27312499999999</v>
      </c>
      <c r="BN183">
        <v>9.9837325000000005E-2</v>
      </c>
      <c r="BO183">
        <v>34.046199999999999</v>
      </c>
      <c r="BP183">
        <v>34.218699999999998</v>
      </c>
      <c r="BQ183">
        <v>999.9</v>
      </c>
      <c r="BR183">
        <v>0</v>
      </c>
      <c r="BS183">
        <v>0</v>
      </c>
      <c r="BT183">
        <v>9019.7637500000001</v>
      </c>
      <c r="BU183">
        <v>0</v>
      </c>
      <c r="BV183">
        <v>360.655125</v>
      </c>
      <c r="BW183">
        <v>-17.1365625</v>
      </c>
      <c r="BX183">
        <v>1134.6199999999999</v>
      </c>
      <c r="BY183">
        <v>1152.07375</v>
      </c>
      <c r="BZ183">
        <v>0.28624537500000002</v>
      </c>
      <c r="CA183">
        <v>1109.8</v>
      </c>
      <c r="CB183">
        <v>36.693537500000012</v>
      </c>
      <c r="CC183">
        <v>3.74506125</v>
      </c>
      <c r="CD183">
        <v>3.7160737500000001</v>
      </c>
      <c r="CE183">
        <v>27.773687500000001</v>
      </c>
      <c r="CF183">
        <v>27.640687499999999</v>
      </c>
      <c r="CG183">
        <v>1199.9575</v>
      </c>
      <c r="CH183">
        <v>0.50000087500000001</v>
      </c>
      <c r="CI183">
        <v>0.49999912499999999</v>
      </c>
      <c r="CJ183">
        <v>0</v>
      </c>
      <c r="CK183">
        <v>836.21049999999991</v>
      </c>
      <c r="CL183">
        <v>4.9990899999999998</v>
      </c>
      <c r="CM183">
        <v>8783.28125</v>
      </c>
      <c r="CN183">
        <v>9557.5212499999998</v>
      </c>
      <c r="CO183">
        <v>45.061999999999998</v>
      </c>
      <c r="CP183">
        <v>47.827749999999988</v>
      </c>
      <c r="CQ183">
        <v>46</v>
      </c>
      <c r="CR183">
        <v>46.546499999999988</v>
      </c>
      <c r="CS183">
        <v>46.436999999999998</v>
      </c>
      <c r="CT183">
        <v>597.48374999999999</v>
      </c>
      <c r="CU183">
        <v>597.47874999999999</v>
      </c>
      <c r="CV183">
        <v>0</v>
      </c>
      <c r="CW183">
        <v>1675366150.9000001</v>
      </c>
      <c r="CX183">
        <v>0</v>
      </c>
      <c r="CY183">
        <v>1675363412.5999999</v>
      </c>
      <c r="CZ183" t="s">
        <v>356</v>
      </c>
      <c r="DA183">
        <v>1675363412.5999999</v>
      </c>
      <c r="DB183">
        <v>1675363407.5999999</v>
      </c>
      <c r="DC183">
        <v>2</v>
      </c>
      <c r="DD183">
        <v>-0.36699999999999999</v>
      </c>
      <c r="DE183">
        <v>-1.9E-2</v>
      </c>
      <c r="DF183">
        <v>-5.625</v>
      </c>
      <c r="DG183">
        <v>0.25600000000000001</v>
      </c>
      <c r="DH183">
        <v>415</v>
      </c>
      <c r="DI183">
        <v>35</v>
      </c>
      <c r="DJ183">
        <v>0.26</v>
      </c>
      <c r="DK183">
        <v>0.03</v>
      </c>
      <c r="DL183">
        <v>-17.125317500000001</v>
      </c>
      <c r="DM183">
        <v>-9.7975609756107376E-2</v>
      </c>
      <c r="DN183">
        <v>6.3788862223353823E-2</v>
      </c>
      <c r="DO183">
        <v>1</v>
      </c>
      <c r="DP183">
        <v>0.28633982499999999</v>
      </c>
      <c r="DQ183">
        <v>3.102442401500824E-2</v>
      </c>
      <c r="DR183">
        <v>3.90139705033658E-3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357</v>
      </c>
      <c r="EA183">
        <v>2.9464899999999998</v>
      </c>
      <c r="EB183">
        <v>2.6236999999999999</v>
      </c>
      <c r="EC183">
        <v>0.198351</v>
      </c>
      <c r="ED183">
        <v>0.198126</v>
      </c>
      <c r="EE183">
        <v>0.14707300000000001</v>
      </c>
      <c r="EF183">
        <v>0.14497299999999999</v>
      </c>
      <c r="EG183">
        <v>24105.4</v>
      </c>
      <c r="EH183">
        <v>24514.9</v>
      </c>
      <c r="EI183">
        <v>27987.599999999999</v>
      </c>
      <c r="EJ183">
        <v>29440.400000000001</v>
      </c>
      <c r="EK183">
        <v>32857.1</v>
      </c>
      <c r="EL183">
        <v>34967.5</v>
      </c>
      <c r="EM183">
        <v>39512.1</v>
      </c>
      <c r="EN183">
        <v>42101.3</v>
      </c>
      <c r="EO183">
        <v>1.9455</v>
      </c>
      <c r="EP183">
        <v>1.9092</v>
      </c>
      <c r="EQ183">
        <v>0.119697</v>
      </c>
      <c r="ER183">
        <v>0</v>
      </c>
      <c r="ES183">
        <v>32.2729</v>
      </c>
      <c r="ET183">
        <v>999.9</v>
      </c>
      <c r="EU183">
        <v>73.3</v>
      </c>
      <c r="EV183">
        <v>34.299999999999997</v>
      </c>
      <c r="EW183">
        <v>39.321199999999997</v>
      </c>
      <c r="EX183">
        <v>57.36</v>
      </c>
      <c r="EY183">
        <v>2.1834899999999999</v>
      </c>
      <c r="EZ183">
        <v>1</v>
      </c>
      <c r="FA183">
        <v>0.56070399999999998</v>
      </c>
      <c r="FB183">
        <v>0.86516300000000002</v>
      </c>
      <c r="FC183">
        <v>20.2681</v>
      </c>
      <c r="FD183">
        <v>5.2165400000000002</v>
      </c>
      <c r="FE183">
        <v>12.0099</v>
      </c>
      <c r="FF183">
        <v>4.9865500000000003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1.8642000000000001</v>
      </c>
      <c r="FO183">
        <v>1.8603499999999999</v>
      </c>
      <c r="FP183">
        <v>1.8609599999999999</v>
      </c>
      <c r="FQ183">
        <v>1.8601700000000001</v>
      </c>
      <c r="FR183">
        <v>1.86188</v>
      </c>
      <c r="FS183">
        <v>1.85849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-6.98</v>
      </c>
      <c r="GH183">
        <v>0.25619999999999998</v>
      </c>
      <c r="GI183">
        <v>-4.2478098867432763</v>
      </c>
      <c r="GJ183">
        <v>-3.9744887815693084E-3</v>
      </c>
      <c r="GK183">
        <v>1.847162108954052E-6</v>
      </c>
      <c r="GL183">
        <v>-4.4217609294687878E-10</v>
      </c>
      <c r="GM183">
        <v>0.25621500000000452</v>
      </c>
      <c r="GN183">
        <v>0</v>
      </c>
      <c r="GO183">
        <v>0</v>
      </c>
      <c r="GP183">
        <v>0</v>
      </c>
      <c r="GQ183">
        <v>6</v>
      </c>
      <c r="GR183">
        <v>2080</v>
      </c>
      <c r="GS183">
        <v>4</v>
      </c>
      <c r="GT183">
        <v>32</v>
      </c>
      <c r="GU183">
        <v>45.3</v>
      </c>
      <c r="GV183">
        <v>45.4</v>
      </c>
      <c r="GW183">
        <v>2.4548299999999998</v>
      </c>
      <c r="GX183">
        <v>2.5329600000000001</v>
      </c>
      <c r="GY183">
        <v>1.4489700000000001</v>
      </c>
      <c r="GZ183">
        <v>2.323</v>
      </c>
      <c r="HA183">
        <v>1.5478499999999999</v>
      </c>
      <c r="HB183">
        <v>2.3571800000000001</v>
      </c>
      <c r="HC183">
        <v>39.1676</v>
      </c>
      <c r="HD183">
        <v>15.086399999999999</v>
      </c>
      <c r="HE183">
        <v>18</v>
      </c>
      <c r="HF183">
        <v>508.791</v>
      </c>
      <c r="HG183">
        <v>527.101</v>
      </c>
      <c r="HH183">
        <v>30.998999999999999</v>
      </c>
      <c r="HI183">
        <v>34.4803</v>
      </c>
      <c r="HJ183">
        <v>30.000399999999999</v>
      </c>
      <c r="HK183">
        <v>34.2821</v>
      </c>
      <c r="HL183">
        <v>34.281399999999998</v>
      </c>
      <c r="HM183">
        <v>49.131300000000003</v>
      </c>
      <c r="HN183">
        <v>11.722300000000001</v>
      </c>
      <c r="HO183">
        <v>100</v>
      </c>
      <c r="HP183">
        <v>31</v>
      </c>
      <c r="HQ183">
        <v>1123.6300000000001</v>
      </c>
      <c r="HR183">
        <v>36.694099999999999</v>
      </c>
      <c r="HS183">
        <v>98.629900000000006</v>
      </c>
      <c r="HT183">
        <v>97.609399999999994</v>
      </c>
    </row>
    <row r="184" spans="1:228" x14ac:dyDescent="0.2">
      <c r="A184">
        <v>169</v>
      </c>
      <c r="B184">
        <v>1675366136.5999999</v>
      </c>
      <c r="C184">
        <v>671.09999990463257</v>
      </c>
      <c r="D184" t="s">
        <v>697</v>
      </c>
      <c r="E184" t="s">
        <v>698</v>
      </c>
      <c r="F184">
        <v>4</v>
      </c>
      <c r="G184">
        <v>1675366134.5999999</v>
      </c>
      <c r="H184">
        <f t="shared" si="68"/>
        <v>2.4958873671306975E-4</v>
      </c>
      <c r="I184">
        <f t="shared" si="69"/>
        <v>0.24958873671306978</v>
      </c>
      <c r="J184">
        <f t="shared" si="70"/>
        <v>3.229005505380429</v>
      </c>
      <c r="K184">
        <f t="shared" si="71"/>
        <v>1099.815714285714</v>
      </c>
      <c r="L184">
        <f t="shared" si="72"/>
        <v>720.66338257950815</v>
      </c>
      <c r="M184">
        <f t="shared" si="73"/>
        <v>73.055945194955058</v>
      </c>
      <c r="N184">
        <f t="shared" si="74"/>
        <v>111.4918261280508</v>
      </c>
      <c r="O184">
        <f t="shared" si="75"/>
        <v>1.4621455188254551E-2</v>
      </c>
      <c r="P184">
        <f t="shared" si="76"/>
        <v>2.7758805164808886</v>
      </c>
      <c r="Q184">
        <f t="shared" si="77"/>
        <v>1.4578803349606038E-2</v>
      </c>
      <c r="R184">
        <f t="shared" si="78"/>
        <v>9.11557375587526E-3</v>
      </c>
      <c r="S184">
        <f t="shared" si="79"/>
        <v>226.10997893649849</v>
      </c>
      <c r="T184">
        <f t="shared" si="80"/>
        <v>35.364790914927397</v>
      </c>
      <c r="U184">
        <f t="shared" si="81"/>
        <v>34.210071428571432</v>
      </c>
      <c r="V184">
        <f t="shared" si="82"/>
        <v>5.4059384168718632</v>
      </c>
      <c r="W184">
        <f t="shared" si="83"/>
        <v>70.013977800366789</v>
      </c>
      <c r="X184">
        <f t="shared" si="84"/>
        <v>3.7487964545379651</v>
      </c>
      <c r="Y184">
        <f t="shared" si="85"/>
        <v>5.3543543336832462</v>
      </c>
      <c r="Z184">
        <f t="shared" si="86"/>
        <v>1.6571419623338981</v>
      </c>
      <c r="AA184">
        <f t="shared" si="87"/>
        <v>-11.006863289046375</v>
      </c>
      <c r="AB184">
        <f t="shared" si="88"/>
        <v>-25.746776221166634</v>
      </c>
      <c r="AC184">
        <f t="shared" si="89"/>
        <v>-2.1477058988156528</v>
      </c>
      <c r="AD184">
        <f t="shared" si="90"/>
        <v>187.20863352746983</v>
      </c>
      <c r="AE184">
        <f t="shared" si="91"/>
        <v>14.044674080901817</v>
      </c>
      <c r="AF184">
        <f t="shared" si="92"/>
        <v>0.2464131220715047</v>
      </c>
      <c r="AG184">
        <f t="shared" si="93"/>
        <v>3.229005505380429</v>
      </c>
      <c r="AH184">
        <v>1157.815153395786</v>
      </c>
      <c r="AI184">
        <v>1144.662242424243</v>
      </c>
      <c r="AJ184">
        <v>1.7345051825091109</v>
      </c>
      <c r="AK184">
        <v>66.400829897101715</v>
      </c>
      <c r="AL184">
        <f t="shared" si="94"/>
        <v>0.24958873671306978</v>
      </c>
      <c r="AM184">
        <v>36.694282719891078</v>
      </c>
      <c r="AN184">
        <v>36.981849090909073</v>
      </c>
      <c r="AO184">
        <v>1.237820920056723E-4</v>
      </c>
      <c r="AP184">
        <v>80.259830754641285</v>
      </c>
      <c r="AQ184">
        <v>4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47404.061192703237</v>
      </c>
      <c r="AV184">
        <f t="shared" si="98"/>
        <v>1199.988571428571</v>
      </c>
      <c r="AW184">
        <f t="shared" si="99"/>
        <v>1025.9136139567347</v>
      </c>
      <c r="AX184">
        <f t="shared" si="100"/>
        <v>0.85493615387969712</v>
      </c>
      <c r="AY184">
        <f t="shared" si="101"/>
        <v>0.18842677698781535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1675366134.5999999</v>
      </c>
      <c r="BF184">
        <v>1099.815714285714</v>
      </c>
      <c r="BG184">
        <v>1116.99</v>
      </c>
      <c r="BH184">
        <v>36.980157142857138</v>
      </c>
      <c r="BI184">
        <v>36.695471428571423</v>
      </c>
      <c r="BJ184">
        <v>1106.798571428571</v>
      </c>
      <c r="BK184">
        <v>36.723957142857152</v>
      </c>
      <c r="BL184">
        <v>500.13200000000001</v>
      </c>
      <c r="BM184">
        <v>101.27328571428571</v>
      </c>
      <c r="BN184">
        <v>9.9903157142857149E-2</v>
      </c>
      <c r="BO184">
        <v>34.038028571428569</v>
      </c>
      <c r="BP184">
        <v>34.210071428571432</v>
      </c>
      <c r="BQ184">
        <v>999.89999999999986</v>
      </c>
      <c r="BR184">
        <v>0</v>
      </c>
      <c r="BS184">
        <v>0</v>
      </c>
      <c r="BT184">
        <v>9033.6614285714277</v>
      </c>
      <c r="BU184">
        <v>0</v>
      </c>
      <c r="BV184">
        <v>363.32699999999988</v>
      </c>
      <c r="BW184">
        <v>-17.174685714285719</v>
      </c>
      <c r="BX184">
        <v>1142.048571428571</v>
      </c>
      <c r="BY184">
        <v>1159.538571428571</v>
      </c>
      <c r="BZ184">
        <v>0.28470499999999999</v>
      </c>
      <c r="CA184">
        <v>1116.99</v>
      </c>
      <c r="CB184">
        <v>36.695471428571423</v>
      </c>
      <c r="CC184">
        <v>3.7451085714285708</v>
      </c>
      <c r="CD184">
        <v>3.716275714285715</v>
      </c>
      <c r="CE184">
        <v>27.77391428571428</v>
      </c>
      <c r="CF184">
        <v>27.64161428571429</v>
      </c>
      <c r="CG184">
        <v>1199.988571428571</v>
      </c>
      <c r="CH184">
        <v>0.50004585714285721</v>
      </c>
      <c r="CI184">
        <v>0.49995414285714279</v>
      </c>
      <c r="CJ184">
        <v>0</v>
      </c>
      <c r="CK184">
        <v>836.1528571428571</v>
      </c>
      <c r="CL184">
        <v>4.9990899999999998</v>
      </c>
      <c r="CM184">
        <v>8783.1528571428589</v>
      </c>
      <c r="CN184">
        <v>9557.9214285714297</v>
      </c>
      <c r="CO184">
        <v>45.061999999999998</v>
      </c>
      <c r="CP184">
        <v>47.839000000000013</v>
      </c>
      <c r="CQ184">
        <v>46</v>
      </c>
      <c r="CR184">
        <v>46.561999999999998</v>
      </c>
      <c r="CS184">
        <v>46.436999999999998</v>
      </c>
      <c r="CT184">
        <v>597.55142857142869</v>
      </c>
      <c r="CU184">
        <v>597.44285714285718</v>
      </c>
      <c r="CV184">
        <v>0</v>
      </c>
      <c r="CW184">
        <v>1675366155.0999999</v>
      </c>
      <c r="CX184">
        <v>0</v>
      </c>
      <c r="CY184">
        <v>1675363412.5999999</v>
      </c>
      <c r="CZ184" t="s">
        <v>356</v>
      </c>
      <c r="DA184">
        <v>1675363412.5999999</v>
      </c>
      <c r="DB184">
        <v>1675363407.5999999</v>
      </c>
      <c r="DC184">
        <v>2</v>
      </c>
      <c r="DD184">
        <v>-0.36699999999999999</v>
      </c>
      <c r="DE184">
        <v>-1.9E-2</v>
      </c>
      <c r="DF184">
        <v>-5.625</v>
      </c>
      <c r="DG184">
        <v>0.25600000000000001</v>
      </c>
      <c r="DH184">
        <v>415</v>
      </c>
      <c r="DI184">
        <v>35</v>
      </c>
      <c r="DJ184">
        <v>0.26</v>
      </c>
      <c r="DK184">
        <v>0.03</v>
      </c>
      <c r="DL184">
        <v>-17.14574</v>
      </c>
      <c r="DM184">
        <v>1.0304690431533011E-2</v>
      </c>
      <c r="DN184">
        <v>5.8164515815056973E-2</v>
      </c>
      <c r="DO184">
        <v>1</v>
      </c>
      <c r="DP184">
        <v>0.286757125</v>
      </c>
      <c r="DQ184">
        <v>4.8714258911814138E-3</v>
      </c>
      <c r="DR184">
        <v>3.4923792476440718E-3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357</v>
      </c>
      <c r="EA184">
        <v>2.9464999999999999</v>
      </c>
      <c r="EB184">
        <v>2.62391</v>
      </c>
      <c r="EC184">
        <v>0.19911000000000001</v>
      </c>
      <c r="ED184">
        <v>0.19887099999999999</v>
      </c>
      <c r="EE184">
        <v>0.14708199999999999</v>
      </c>
      <c r="EF184">
        <v>0.144981</v>
      </c>
      <c r="EG184">
        <v>24082.6</v>
      </c>
      <c r="EH184">
        <v>24491.9</v>
      </c>
      <c r="EI184">
        <v>27987.8</v>
      </c>
      <c r="EJ184">
        <v>29440.2</v>
      </c>
      <c r="EK184">
        <v>32856.699999999997</v>
      </c>
      <c r="EL184">
        <v>34967.4</v>
      </c>
      <c r="EM184">
        <v>39511.9</v>
      </c>
      <c r="EN184">
        <v>42101.4</v>
      </c>
      <c r="EO184">
        <v>1.9456800000000001</v>
      </c>
      <c r="EP184">
        <v>1.9091199999999999</v>
      </c>
      <c r="EQ184">
        <v>0.12021900000000001</v>
      </c>
      <c r="ER184">
        <v>0</v>
      </c>
      <c r="ES184">
        <v>32.261499999999998</v>
      </c>
      <c r="ET184">
        <v>999.9</v>
      </c>
      <c r="EU184">
        <v>73.2</v>
      </c>
      <c r="EV184">
        <v>34.299999999999997</v>
      </c>
      <c r="EW184">
        <v>39.274299999999997</v>
      </c>
      <c r="EX184">
        <v>57.09</v>
      </c>
      <c r="EY184">
        <v>2.96875</v>
      </c>
      <c r="EZ184">
        <v>1</v>
      </c>
      <c r="FA184">
        <v>0.56091500000000005</v>
      </c>
      <c r="FB184">
        <v>0.863676</v>
      </c>
      <c r="FC184">
        <v>20.2682</v>
      </c>
      <c r="FD184">
        <v>5.2157900000000001</v>
      </c>
      <c r="FE184">
        <v>12.0099</v>
      </c>
      <c r="FF184">
        <v>4.9861500000000003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1.8642000000000001</v>
      </c>
      <c r="FO184">
        <v>1.8603499999999999</v>
      </c>
      <c r="FP184">
        <v>1.8609599999999999</v>
      </c>
      <c r="FQ184">
        <v>1.8601799999999999</v>
      </c>
      <c r="FR184">
        <v>1.86188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-6.99</v>
      </c>
      <c r="GH184">
        <v>0.25619999999999998</v>
      </c>
      <c r="GI184">
        <v>-4.2478098867432763</v>
      </c>
      <c r="GJ184">
        <v>-3.9744887815693084E-3</v>
      </c>
      <c r="GK184">
        <v>1.847162108954052E-6</v>
      </c>
      <c r="GL184">
        <v>-4.4217609294687878E-10</v>
      </c>
      <c r="GM184">
        <v>0.25621500000000452</v>
      </c>
      <c r="GN184">
        <v>0</v>
      </c>
      <c r="GO184">
        <v>0</v>
      </c>
      <c r="GP184">
        <v>0</v>
      </c>
      <c r="GQ184">
        <v>6</v>
      </c>
      <c r="GR184">
        <v>2080</v>
      </c>
      <c r="GS184">
        <v>4</v>
      </c>
      <c r="GT184">
        <v>32</v>
      </c>
      <c r="GU184">
        <v>45.4</v>
      </c>
      <c r="GV184">
        <v>45.5</v>
      </c>
      <c r="GW184">
        <v>2.4670399999999999</v>
      </c>
      <c r="GX184">
        <v>2.51953</v>
      </c>
      <c r="GY184">
        <v>1.4489700000000001</v>
      </c>
      <c r="GZ184">
        <v>2.323</v>
      </c>
      <c r="HA184">
        <v>1.5478499999999999</v>
      </c>
      <c r="HB184">
        <v>2.36694</v>
      </c>
      <c r="HC184">
        <v>39.1676</v>
      </c>
      <c r="HD184">
        <v>15.103899999999999</v>
      </c>
      <c r="HE184">
        <v>18</v>
      </c>
      <c r="HF184">
        <v>508.93</v>
      </c>
      <c r="HG184">
        <v>527.072</v>
      </c>
      <c r="HH184">
        <v>30.999300000000002</v>
      </c>
      <c r="HI184">
        <v>34.482700000000001</v>
      </c>
      <c r="HJ184">
        <v>30.000399999999999</v>
      </c>
      <c r="HK184">
        <v>34.285200000000003</v>
      </c>
      <c r="HL184">
        <v>34.284500000000001</v>
      </c>
      <c r="HM184">
        <v>49.371000000000002</v>
      </c>
      <c r="HN184">
        <v>11.722300000000001</v>
      </c>
      <c r="HO184">
        <v>100</v>
      </c>
      <c r="HP184">
        <v>31</v>
      </c>
      <c r="HQ184">
        <v>1130.31</v>
      </c>
      <c r="HR184">
        <v>36.699199999999998</v>
      </c>
      <c r="HS184">
        <v>98.629900000000006</v>
      </c>
      <c r="HT184">
        <v>97.609499999999997</v>
      </c>
    </row>
    <row r="185" spans="1:228" x14ac:dyDescent="0.2">
      <c r="A185">
        <v>170</v>
      </c>
      <c r="B185">
        <v>1675366140.5999999</v>
      </c>
      <c r="C185">
        <v>675.09999990463257</v>
      </c>
      <c r="D185" t="s">
        <v>699</v>
      </c>
      <c r="E185" t="s">
        <v>700</v>
      </c>
      <c r="F185">
        <v>4</v>
      </c>
      <c r="G185">
        <v>1675366138.2874999</v>
      </c>
      <c r="H185">
        <f t="shared" si="68"/>
        <v>2.4771349098795515E-4</v>
      </c>
      <c r="I185">
        <f t="shared" si="69"/>
        <v>0.24771349098795514</v>
      </c>
      <c r="J185">
        <f t="shared" si="70"/>
        <v>3.1760609309046619</v>
      </c>
      <c r="K185">
        <f t="shared" si="71"/>
        <v>1106.0074999999999</v>
      </c>
      <c r="L185">
        <f t="shared" si="72"/>
        <v>730.00719070662115</v>
      </c>
      <c r="M185">
        <f t="shared" si="73"/>
        <v>74.003827700218707</v>
      </c>
      <c r="N185">
        <f t="shared" si="74"/>
        <v>112.12052361555905</v>
      </c>
      <c r="O185">
        <f t="shared" si="75"/>
        <v>1.4518897303359148E-2</v>
      </c>
      <c r="P185">
        <f t="shared" si="76"/>
        <v>2.7714290016670686</v>
      </c>
      <c r="Q185">
        <f t="shared" si="77"/>
        <v>1.4476773434410223E-2</v>
      </c>
      <c r="R185">
        <f t="shared" si="78"/>
        <v>9.0517578072498942E-3</v>
      </c>
      <c r="S185">
        <f t="shared" si="79"/>
        <v>226.11198144867163</v>
      </c>
      <c r="T185">
        <f t="shared" si="80"/>
        <v>35.366453256859558</v>
      </c>
      <c r="U185">
        <f t="shared" si="81"/>
        <v>34.208325000000002</v>
      </c>
      <c r="V185">
        <f t="shared" si="82"/>
        <v>5.405412617266518</v>
      </c>
      <c r="W185">
        <f t="shared" si="83"/>
        <v>70.023111931277683</v>
      </c>
      <c r="X185">
        <f t="shared" si="84"/>
        <v>3.7491122956593839</v>
      </c>
      <c r="Y185">
        <f t="shared" si="85"/>
        <v>5.3541069402040433</v>
      </c>
      <c r="Z185">
        <f t="shared" si="86"/>
        <v>1.6563003216071341</v>
      </c>
      <c r="AA185">
        <f t="shared" si="87"/>
        <v>-10.924164952568821</v>
      </c>
      <c r="AB185">
        <f t="shared" si="88"/>
        <v>-25.56834759781939</v>
      </c>
      <c r="AC185">
        <f t="shared" si="89"/>
        <v>-2.1362209138628345</v>
      </c>
      <c r="AD185">
        <f t="shared" si="90"/>
        <v>187.48324798442059</v>
      </c>
      <c r="AE185">
        <f t="shared" si="91"/>
        <v>14.006641634525085</v>
      </c>
      <c r="AF185">
        <f t="shared" si="92"/>
        <v>0.24712858228823723</v>
      </c>
      <c r="AG185">
        <f t="shared" si="93"/>
        <v>3.1760609309046619</v>
      </c>
      <c r="AH185">
        <v>1164.7065472720601</v>
      </c>
      <c r="AI185">
        <v>1151.623454545454</v>
      </c>
      <c r="AJ185">
        <v>1.73395592075104</v>
      </c>
      <c r="AK185">
        <v>66.400829897101715</v>
      </c>
      <c r="AL185">
        <f t="shared" si="94"/>
        <v>0.24771349098795514</v>
      </c>
      <c r="AM185">
        <v>36.697310734752662</v>
      </c>
      <c r="AN185">
        <v>36.982990303030313</v>
      </c>
      <c r="AO185">
        <v>7.6003885925480353E-5</v>
      </c>
      <c r="AP185">
        <v>80.259830754641285</v>
      </c>
      <c r="AQ185">
        <v>4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47281.96575345059</v>
      </c>
      <c r="AV185">
        <f t="shared" si="98"/>
        <v>1199.9949999999999</v>
      </c>
      <c r="AW185">
        <f t="shared" si="99"/>
        <v>1025.9195199215915</v>
      </c>
      <c r="AX185">
        <f t="shared" si="100"/>
        <v>0.8549364955033909</v>
      </c>
      <c r="AY185">
        <f t="shared" si="101"/>
        <v>0.18842743632154438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1675366138.2874999</v>
      </c>
      <c r="BF185">
        <v>1106.0074999999999</v>
      </c>
      <c r="BG185">
        <v>1123.1375</v>
      </c>
      <c r="BH185">
        <v>36.982937500000013</v>
      </c>
      <c r="BI185">
        <v>36.697450000000003</v>
      </c>
      <c r="BJ185">
        <v>1113</v>
      </c>
      <c r="BK185">
        <v>36.726712499999998</v>
      </c>
      <c r="BL185">
        <v>500.17399999999998</v>
      </c>
      <c r="BM185">
        <v>101.274125</v>
      </c>
      <c r="BN185">
        <v>9.9982874999999999E-2</v>
      </c>
      <c r="BO185">
        <v>34.037199999999999</v>
      </c>
      <c r="BP185">
        <v>34.208325000000002</v>
      </c>
      <c r="BQ185">
        <v>999.9</v>
      </c>
      <c r="BR185">
        <v>0</v>
      </c>
      <c r="BS185">
        <v>0</v>
      </c>
      <c r="BT185">
        <v>9009.9212499999994</v>
      </c>
      <c r="BU185">
        <v>0</v>
      </c>
      <c r="BV185">
        <v>360.66062499999998</v>
      </c>
      <c r="BW185">
        <v>-17.129462499999999</v>
      </c>
      <c r="BX185">
        <v>1148.4825000000001</v>
      </c>
      <c r="BY185">
        <v>1165.925</v>
      </c>
      <c r="BZ185">
        <v>0.28547624999999999</v>
      </c>
      <c r="CA185">
        <v>1123.1375</v>
      </c>
      <c r="CB185">
        <v>36.697450000000003</v>
      </c>
      <c r="CC185">
        <v>3.7454125</v>
      </c>
      <c r="CD185">
        <v>3.7164999999999999</v>
      </c>
      <c r="CE185">
        <v>27.775300000000001</v>
      </c>
      <c r="CF185">
        <v>27.64265</v>
      </c>
      <c r="CG185">
        <v>1199.9949999999999</v>
      </c>
      <c r="CH185">
        <v>0.50003287500000004</v>
      </c>
      <c r="CI185">
        <v>0.49996712500000001</v>
      </c>
      <c r="CJ185">
        <v>0</v>
      </c>
      <c r="CK185">
        <v>836.09012499999994</v>
      </c>
      <c r="CL185">
        <v>4.9990899999999998</v>
      </c>
      <c r="CM185">
        <v>8782.67</v>
      </c>
      <c r="CN185">
        <v>9557.9150000000009</v>
      </c>
      <c r="CO185">
        <v>45.061999999999998</v>
      </c>
      <c r="CP185">
        <v>47.859250000000003</v>
      </c>
      <c r="CQ185">
        <v>46</v>
      </c>
      <c r="CR185">
        <v>46.530999999999999</v>
      </c>
      <c r="CS185">
        <v>46.436999999999998</v>
      </c>
      <c r="CT185">
        <v>597.53874999999994</v>
      </c>
      <c r="CU185">
        <v>597.45749999999998</v>
      </c>
      <c r="CV185">
        <v>0</v>
      </c>
      <c r="CW185">
        <v>1675366158.7</v>
      </c>
      <c r="CX185">
        <v>0</v>
      </c>
      <c r="CY185">
        <v>1675363412.5999999</v>
      </c>
      <c r="CZ185" t="s">
        <v>356</v>
      </c>
      <c r="DA185">
        <v>1675363412.5999999</v>
      </c>
      <c r="DB185">
        <v>1675363407.5999999</v>
      </c>
      <c r="DC185">
        <v>2</v>
      </c>
      <c r="DD185">
        <v>-0.36699999999999999</v>
      </c>
      <c r="DE185">
        <v>-1.9E-2</v>
      </c>
      <c r="DF185">
        <v>-5.625</v>
      </c>
      <c r="DG185">
        <v>0.25600000000000001</v>
      </c>
      <c r="DH185">
        <v>415</v>
      </c>
      <c r="DI185">
        <v>35</v>
      </c>
      <c r="DJ185">
        <v>0.26</v>
      </c>
      <c r="DK185">
        <v>0.03</v>
      </c>
      <c r="DL185">
        <v>-17.131432499999999</v>
      </c>
      <c r="DM185">
        <v>-0.1239681050656576</v>
      </c>
      <c r="DN185">
        <v>3.9380397328493529E-2</v>
      </c>
      <c r="DO185">
        <v>0</v>
      </c>
      <c r="DP185">
        <v>0.28723185000000001</v>
      </c>
      <c r="DQ185">
        <v>-1.9995782363978112E-2</v>
      </c>
      <c r="DR185">
        <v>2.9819814851034859E-3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2.94692</v>
      </c>
      <c r="EB185">
        <v>2.6238000000000001</v>
      </c>
      <c r="EC185">
        <v>0.19986000000000001</v>
      </c>
      <c r="ED185">
        <v>0.199629</v>
      </c>
      <c r="EE185">
        <v>0.14708599999999999</v>
      </c>
      <c r="EF185">
        <v>0.14497699999999999</v>
      </c>
      <c r="EG185">
        <v>24059.9</v>
      </c>
      <c r="EH185">
        <v>24468.3</v>
      </c>
      <c r="EI185">
        <v>27987.8</v>
      </c>
      <c r="EJ185">
        <v>29439.9</v>
      </c>
      <c r="EK185">
        <v>32856.9</v>
      </c>
      <c r="EL185">
        <v>34967.1</v>
      </c>
      <c r="EM185">
        <v>39512.300000000003</v>
      </c>
      <c r="EN185">
        <v>42100.800000000003</v>
      </c>
      <c r="EO185">
        <v>1.9457500000000001</v>
      </c>
      <c r="EP185">
        <v>1.9091</v>
      </c>
      <c r="EQ185">
        <v>0.12077</v>
      </c>
      <c r="ER185">
        <v>0</v>
      </c>
      <c r="ES185">
        <v>32.252400000000002</v>
      </c>
      <c r="ET185">
        <v>999.9</v>
      </c>
      <c r="EU185">
        <v>73.2</v>
      </c>
      <c r="EV185">
        <v>34.4</v>
      </c>
      <c r="EW185">
        <v>39.488900000000001</v>
      </c>
      <c r="EX185">
        <v>57.06</v>
      </c>
      <c r="EY185">
        <v>2.3477600000000001</v>
      </c>
      <c r="EZ185">
        <v>1</v>
      </c>
      <c r="FA185">
        <v>0.56129099999999998</v>
      </c>
      <c r="FB185">
        <v>0.86490699999999998</v>
      </c>
      <c r="FC185">
        <v>20.2683</v>
      </c>
      <c r="FD185">
        <v>5.21624</v>
      </c>
      <c r="FE185">
        <v>12.0099</v>
      </c>
      <c r="FF185">
        <v>4.9863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1.86219</v>
      </c>
      <c r="FN185">
        <v>1.8642099999999999</v>
      </c>
      <c r="FO185">
        <v>1.8603499999999999</v>
      </c>
      <c r="FP185">
        <v>1.8609599999999999</v>
      </c>
      <c r="FQ185">
        <v>1.8601799999999999</v>
      </c>
      <c r="FR185">
        <v>1.86188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</v>
      </c>
      <c r="GH185">
        <v>0.25619999999999998</v>
      </c>
      <c r="GI185">
        <v>-4.2478098867432763</v>
      </c>
      <c r="GJ185">
        <v>-3.9744887815693084E-3</v>
      </c>
      <c r="GK185">
        <v>1.847162108954052E-6</v>
      </c>
      <c r="GL185">
        <v>-4.4217609294687878E-10</v>
      </c>
      <c r="GM185">
        <v>0.25621500000000452</v>
      </c>
      <c r="GN185">
        <v>0</v>
      </c>
      <c r="GO185">
        <v>0</v>
      </c>
      <c r="GP185">
        <v>0</v>
      </c>
      <c r="GQ185">
        <v>6</v>
      </c>
      <c r="GR185">
        <v>2080</v>
      </c>
      <c r="GS185">
        <v>4</v>
      </c>
      <c r="GT185">
        <v>32</v>
      </c>
      <c r="GU185">
        <v>45.5</v>
      </c>
      <c r="GV185">
        <v>45.5</v>
      </c>
      <c r="GW185">
        <v>2.47925</v>
      </c>
      <c r="GX185">
        <v>2.5415000000000001</v>
      </c>
      <c r="GY185">
        <v>1.4489700000000001</v>
      </c>
      <c r="GZ185">
        <v>2.323</v>
      </c>
      <c r="HA185">
        <v>1.5478499999999999</v>
      </c>
      <c r="HB185">
        <v>2.2497600000000002</v>
      </c>
      <c r="HC185">
        <v>39.1676</v>
      </c>
      <c r="HD185">
        <v>15.0426</v>
      </c>
      <c r="HE185">
        <v>18</v>
      </c>
      <c r="HF185">
        <v>509.00799999999998</v>
      </c>
      <c r="HG185">
        <v>527.08699999999999</v>
      </c>
      <c r="HH185">
        <v>31</v>
      </c>
      <c r="HI185">
        <v>34.485799999999998</v>
      </c>
      <c r="HJ185">
        <v>30.000399999999999</v>
      </c>
      <c r="HK185">
        <v>34.289000000000001</v>
      </c>
      <c r="HL185">
        <v>34.2883</v>
      </c>
      <c r="HM185">
        <v>49.606499999999997</v>
      </c>
      <c r="HN185">
        <v>11.722300000000001</v>
      </c>
      <c r="HO185">
        <v>100</v>
      </c>
      <c r="HP185">
        <v>31</v>
      </c>
      <c r="HQ185">
        <v>1136.99</v>
      </c>
      <c r="HR185">
        <v>36.7044</v>
      </c>
      <c r="HS185">
        <v>98.630399999999995</v>
      </c>
      <c r="HT185">
        <v>97.608099999999993</v>
      </c>
    </row>
    <row r="186" spans="1:228" x14ac:dyDescent="0.2">
      <c r="A186">
        <v>171</v>
      </c>
      <c r="B186">
        <v>1675366144.5999999</v>
      </c>
      <c r="C186">
        <v>679.09999990463257</v>
      </c>
      <c r="D186" t="s">
        <v>701</v>
      </c>
      <c r="E186" t="s">
        <v>702</v>
      </c>
      <c r="F186">
        <v>4</v>
      </c>
      <c r="G186">
        <v>1675366142.5999999</v>
      </c>
      <c r="H186">
        <f t="shared" si="68"/>
        <v>2.4935465087882525E-4</v>
      </c>
      <c r="I186">
        <f t="shared" si="69"/>
        <v>0.24935465087882525</v>
      </c>
      <c r="J186">
        <f t="shared" si="70"/>
        <v>3.128369702410009</v>
      </c>
      <c r="K186">
        <f t="shared" si="71"/>
        <v>1113.218571428572</v>
      </c>
      <c r="L186">
        <f t="shared" si="72"/>
        <v>745.03890741169585</v>
      </c>
      <c r="M186">
        <f t="shared" si="73"/>
        <v>75.528420361927232</v>
      </c>
      <c r="N186">
        <f t="shared" si="74"/>
        <v>112.85268377413789</v>
      </c>
      <c r="O186">
        <f t="shared" si="75"/>
        <v>1.4638587636033885E-2</v>
      </c>
      <c r="P186">
        <f t="shared" si="76"/>
        <v>2.7629584790282964</v>
      </c>
      <c r="Q186">
        <f t="shared" si="77"/>
        <v>1.4595636632090261E-2</v>
      </c>
      <c r="R186">
        <f t="shared" si="78"/>
        <v>9.126121302276996E-3</v>
      </c>
      <c r="S186">
        <f t="shared" si="79"/>
        <v>226.11043209026178</v>
      </c>
      <c r="T186">
        <f t="shared" si="80"/>
        <v>35.372081829827785</v>
      </c>
      <c r="U186">
        <f t="shared" si="81"/>
        <v>34.200028571428582</v>
      </c>
      <c r="V186">
        <f t="shared" si="82"/>
        <v>5.4029154076583046</v>
      </c>
      <c r="W186">
        <f t="shared" si="83"/>
        <v>70.015307863073929</v>
      </c>
      <c r="X186">
        <f t="shared" si="84"/>
        <v>3.7491812643255775</v>
      </c>
      <c r="Y186">
        <f t="shared" si="85"/>
        <v>5.3548022264755275</v>
      </c>
      <c r="Z186">
        <f t="shared" si="86"/>
        <v>1.6537341433327271</v>
      </c>
      <c r="AA186">
        <f t="shared" si="87"/>
        <v>-10.996540103756194</v>
      </c>
      <c r="AB186">
        <f t="shared" si="88"/>
        <v>-23.9075371121803</v>
      </c>
      <c r="AC186">
        <f t="shared" si="89"/>
        <v>-2.0035264282936458</v>
      </c>
      <c r="AD186">
        <f t="shared" si="90"/>
        <v>189.20282844603165</v>
      </c>
      <c r="AE186">
        <f t="shared" si="91"/>
        <v>14.034060959968228</v>
      </c>
      <c r="AF186">
        <f t="shared" si="92"/>
        <v>0.2474995050788702</v>
      </c>
      <c r="AG186">
        <f t="shared" si="93"/>
        <v>3.128369702410009</v>
      </c>
      <c r="AH186">
        <v>1171.760553299911</v>
      </c>
      <c r="AI186">
        <v>1158.6152727272729</v>
      </c>
      <c r="AJ186">
        <v>1.756813557566278</v>
      </c>
      <c r="AK186">
        <v>66.400829897101715</v>
      </c>
      <c r="AL186">
        <f t="shared" si="94"/>
        <v>0.24935465087882525</v>
      </c>
      <c r="AM186">
        <v>36.696618784563832</v>
      </c>
      <c r="AN186">
        <v>36.985178181818164</v>
      </c>
      <c r="AO186">
        <v>-7.4457532287830968E-5</v>
      </c>
      <c r="AP186">
        <v>80.259830754641285</v>
      </c>
      <c r="AQ186">
        <v>4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47049.313664078807</v>
      </c>
      <c r="AV186">
        <f t="shared" si="98"/>
        <v>1199.985714285714</v>
      </c>
      <c r="AW186">
        <f t="shared" si="99"/>
        <v>1025.9116850208609</v>
      </c>
      <c r="AX186">
        <f t="shared" si="100"/>
        <v>0.85493658200050326</v>
      </c>
      <c r="AY186">
        <f t="shared" si="101"/>
        <v>0.1884276032609713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1675366142.5999999</v>
      </c>
      <c r="BF186">
        <v>1113.218571428572</v>
      </c>
      <c r="BG186">
        <v>1130.3857142857139</v>
      </c>
      <c r="BH186">
        <v>36.983242857142862</v>
      </c>
      <c r="BI186">
        <v>36.697299999999998</v>
      </c>
      <c r="BJ186">
        <v>1120.221428571429</v>
      </c>
      <c r="BK186">
        <v>36.726999999999997</v>
      </c>
      <c r="BL186">
        <v>500.12685714285709</v>
      </c>
      <c r="BM186">
        <v>101.27500000000001</v>
      </c>
      <c r="BN186">
        <v>0.10013572857142861</v>
      </c>
      <c r="BO186">
        <v>34.039528571428583</v>
      </c>
      <c r="BP186">
        <v>34.200028571428582</v>
      </c>
      <c r="BQ186">
        <v>999.89999999999986</v>
      </c>
      <c r="BR186">
        <v>0</v>
      </c>
      <c r="BS186">
        <v>0</v>
      </c>
      <c r="BT186">
        <v>8964.9128571428555</v>
      </c>
      <c r="BU186">
        <v>0</v>
      </c>
      <c r="BV186">
        <v>357.02514285714278</v>
      </c>
      <c r="BW186">
        <v>-17.168757142857139</v>
      </c>
      <c r="BX186">
        <v>1155.967142857143</v>
      </c>
      <c r="BY186">
        <v>1173.4485714285711</v>
      </c>
      <c r="BZ186">
        <v>0.28589457142857139</v>
      </c>
      <c r="CA186">
        <v>1130.3857142857139</v>
      </c>
      <c r="CB186">
        <v>36.697299999999998</v>
      </c>
      <c r="CC186">
        <v>3.7454700000000001</v>
      </c>
      <c r="CD186">
        <v>3.71652</v>
      </c>
      <c r="CE186">
        <v>27.775557142857139</v>
      </c>
      <c r="CF186">
        <v>27.64272857142857</v>
      </c>
      <c r="CG186">
        <v>1199.985714285714</v>
      </c>
      <c r="CH186">
        <v>0.500031</v>
      </c>
      <c r="CI186">
        <v>0.49996900000000011</v>
      </c>
      <c r="CJ186">
        <v>0</v>
      </c>
      <c r="CK186">
        <v>836.21342857142861</v>
      </c>
      <c r="CL186">
        <v>4.9990899999999998</v>
      </c>
      <c r="CM186">
        <v>8781.8442857142836</v>
      </c>
      <c r="CN186">
        <v>9557.8485714285725</v>
      </c>
      <c r="CO186">
        <v>45.088999999999999</v>
      </c>
      <c r="CP186">
        <v>47.875</v>
      </c>
      <c r="CQ186">
        <v>46</v>
      </c>
      <c r="CR186">
        <v>46.561999999999998</v>
      </c>
      <c r="CS186">
        <v>46.436999999999998</v>
      </c>
      <c r="CT186">
        <v>597.52999999999986</v>
      </c>
      <c r="CU186">
        <v>597.45571428571441</v>
      </c>
      <c r="CV186">
        <v>0</v>
      </c>
      <c r="CW186">
        <v>1675366162.9000001</v>
      </c>
      <c r="CX186">
        <v>0</v>
      </c>
      <c r="CY186">
        <v>1675363412.5999999</v>
      </c>
      <c r="CZ186" t="s">
        <v>356</v>
      </c>
      <c r="DA186">
        <v>1675363412.5999999</v>
      </c>
      <c r="DB186">
        <v>1675363407.5999999</v>
      </c>
      <c r="DC186">
        <v>2</v>
      </c>
      <c r="DD186">
        <v>-0.36699999999999999</v>
      </c>
      <c r="DE186">
        <v>-1.9E-2</v>
      </c>
      <c r="DF186">
        <v>-5.625</v>
      </c>
      <c r="DG186">
        <v>0.25600000000000001</v>
      </c>
      <c r="DH186">
        <v>415</v>
      </c>
      <c r="DI186">
        <v>35</v>
      </c>
      <c r="DJ186">
        <v>0.26</v>
      </c>
      <c r="DK186">
        <v>0.03</v>
      </c>
      <c r="DL186">
        <v>-17.145722500000002</v>
      </c>
      <c r="DM186">
        <v>-0.14519662288929619</v>
      </c>
      <c r="DN186">
        <v>4.7132655810488908E-2</v>
      </c>
      <c r="DO186">
        <v>0</v>
      </c>
      <c r="DP186">
        <v>0.28669909999999998</v>
      </c>
      <c r="DQ186">
        <v>-1.736528330206415E-2</v>
      </c>
      <c r="DR186">
        <v>2.8973623677406991E-3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2.9466600000000001</v>
      </c>
      <c r="EB186">
        <v>2.6235400000000002</v>
      </c>
      <c r="EC186">
        <v>0.20062099999999999</v>
      </c>
      <c r="ED186">
        <v>0.200353</v>
      </c>
      <c r="EE186">
        <v>0.147091</v>
      </c>
      <c r="EF186">
        <v>0.144983</v>
      </c>
      <c r="EG186">
        <v>24036.9</v>
      </c>
      <c r="EH186">
        <v>24446</v>
      </c>
      <c r="EI186">
        <v>27987.8</v>
      </c>
      <c r="EJ186">
        <v>29439.7</v>
      </c>
      <c r="EK186">
        <v>32856.400000000001</v>
      </c>
      <c r="EL186">
        <v>34966.9</v>
      </c>
      <c r="EM186">
        <v>39511.800000000003</v>
      </c>
      <c r="EN186">
        <v>42100.9</v>
      </c>
      <c r="EO186">
        <v>1.9457</v>
      </c>
      <c r="EP186">
        <v>1.9092</v>
      </c>
      <c r="EQ186">
        <v>0.12073299999999999</v>
      </c>
      <c r="ER186">
        <v>0</v>
      </c>
      <c r="ES186">
        <v>32.244399999999999</v>
      </c>
      <c r="ET186">
        <v>999.9</v>
      </c>
      <c r="EU186">
        <v>73.2</v>
      </c>
      <c r="EV186">
        <v>34.299999999999997</v>
      </c>
      <c r="EW186">
        <v>39.267099999999999</v>
      </c>
      <c r="EX186">
        <v>57.33</v>
      </c>
      <c r="EY186">
        <v>2.1153900000000001</v>
      </c>
      <c r="EZ186">
        <v>1</v>
      </c>
      <c r="FA186">
        <v>0.56156200000000001</v>
      </c>
      <c r="FB186">
        <v>0.86985800000000002</v>
      </c>
      <c r="FC186">
        <v>20.2682</v>
      </c>
      <c r="FD186">
        <v>5.2159399999999998</v>
      </c>
      <c r="FE186">
        <v>12.0099</v>
      </c>
      <c r="FF186">
        <v>4.9859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1.8641799999999999</v>
      </c>
      <c r="FO186">
        <v>1.8603499999999999</v>
      </c>
      <c r="FP186">
        <v>1.8609599999999999</v>
      </c>
      <c r="FQ186">
        <v>1.8601799999999999</v>
      </c>
      <c r="FR186">
        <v>1.86188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-7.01</v>
      </c>
      <c r="GH186">
        <v>0.25619999999999998</v>
      </c>
      <c r="GI186">
        <v>-4.2478098867432763</v>
      </c>
      <c r="GJ186">
        <v>-3.9744887815693084E-3</v>
      </c>
      <c r="GK186">
        <v>1.847162108954052E-6</v>
      </c>
      <c r="GL186">
        <v>-4.4217609294687878E-10</v>
      </c>
      <c r="GM186">
        <v>0.25621500000000452</v>
      </c>
      <c r="GN186">
        <v>0</v>
      </c>
      <c r="GO186">
        <v>0</v>
      </c>
      <c r="GP186">
        <v>0</v>
      </c>
      <c r="GQ186">
        <v>6</v>
      </c>
      <c r="GR186">
        <v>2080</v>
      </c>
      <c r="GS186">
        <v>4</v>
      </c>
      <c r="GT186">
        <v>32</v>
      </c>
      <c r="GU186">
        <v>45.5</v>
      </c>
      <c r="GV186">
        <v>45.6</v>
      </c>
      <c r="GW186">
        <v>2.49146</v>
      </c>
      <c r="GX186">
        <v>2.5293000000000001</v>
      </c>
      <c r="GY186">
        <v>1.4489700000000001</v>
      </c>
      <c r="GZ186">
        <v>2.323</v>
      </c>
      <c r="HA186">
        <v>1.5478499999999999</v>
      </c>
      <c r="HB186">
        <v>2.3742700000000001</v>
      </c>
      <c r="HC186">
        <v>39.192399999999999</v>
      </c>
      <c r="HD186">
        <v>15.086399999999999</v>
      </c>
      <c r="HE186">
        <v>18</v>
      </c>
      <c r="HF186">
        <v>509.00599999999997</v>
      </c>
      <c r="HG186">
        <v>527.19299999999998</v>
      </c>
      <c r="HH186">
        <v>31.000800000000002</v>
      </c>
      <c r="HI186">
        <v>34.488100000000003</v>
      </c>
      <c r="HJ186">
        <v>30.000399999999999</v>
      </c>
      <c r="HK186">
        <v>34.293100000000003</v>
      </c>
      <c r="HL186">
        <v>34.292299999999997</v>
      </c>
      <c r="HM186">
        <v>49.8504</v>
      </c>
      <c r="HN186">
        <v>11.722300000000001</v>
      </c>
      <c r="HO186">
        <v>100</v>
      </c>
      <c r="HP186">
        <v>31</v>
      </c>
      <c r="HQ186">
        <v>1143.6600000000001</v>
      </c>
      <c r="HR186">
        <v>36.705300000000001</v>
      </c>
      <c r="HS186">
        <v>98.6297</v>
      </c>
      <c r="HT186">
        <v>97.608000000000004</v>
      </c>
    </row>
    <row r="187" spans="1:228" x14ac:dyDescent="0.2">
      <c r="A187">
        <v>172</v>
      </c>
      <c r="B187">
        <v>1675366148.5999999</v>
      </c>
      <c r="C187">
        <v>683.09999990463257</v>
      </c>
      <c r="D187" t="s">
        <v>703</v>
      </c>
      <c r="E187" t="s">
        <v>704</v>
      </c>
      <c r="F187">
        <v>4</v>
      </c>
      <c r="G187">
        <v>1675366146.2874999</v>
      </c>
      <c r="H187">
        <f t="shared" si="68"/>
        <v>2.5467181142596645E-4</v>
      </c>
      <c r="I187">
        <f t="shared" si="69"/>
        <v>0.25467181142596645</v>
      </c>
      <c r="J187">
        <f t="shared" si="70"/>
        <v>3.2078675700466817</v>
      </c>
      <c r="K187">
        <f t="shared" si="71"/>
        <v>1119.3912499999999</v>
      </c>
      <c r="L187">
        <f t="shared" si="72"/>
        <v>750.03568875511701</v>
      </c>
      <c r="M187">
        <f t="shared" si="73"/>
        <v>76.033930206054677</v>
      </c>
      <c r="N187">
        <f t="shared" si="74"/>
        <v>113.4768884358473</v>
      </c>
      <c r="O187">
        <f t="shared" si="75"/>
        <v>1.4965599285164269E-2</v>
      </c>
      <c r="P187">
        <f t="shared" si="76"/>
        <v>2.7700105195637983</v>
      </c>
      <c r="Q187">
        <f t="shared" si="77"/>
        <v>1.4920824967216115E-2</v>
      </c>
      <c r="R187">
        <f t="shared" si="78"/>
        <v>9.3295271657563416E-3</v>
      </c>
      <c r="S187">
        <f t="shared" si="79"/>
        <v>226.11074810810342</v>
      </c>
      <c r="T187">
        <f t="shared" si="80"/>
        <v>35.368836255858852</v>
      </c>
      <c r="U187">
        <f t="shared" si="81"/>
        <v>34.196824999999997</v>
      </c>
      <c r="V187">
        <f t="shared" si="82"/>
        <v>5.4019514070936143</v>
      </c>
      <c r="W187">
        <f t="shared" si="83"/>
        <v>70.021366141164265</v>
      </c>
      <c r="X187">
        <f t="shared" si="84"/>
        <v>3.7497845906652039</v>
      </c>
      <c r="Y187">
        <f t="shared" si="85"/>
        <v>5.3552005585060627</v>
      </c>
      <c r="Z187">
        <f t="shared" si="86"/>
        <v>1.6521668164284105</v>
      </c>
      <c r="AA187">
        <f t="shared" si="87"/>
        <v>-11.23102688388512</v>
      </c>
      <c r="AB187">
        <f t="shared" si="88"/>
        <v>-23.29094178212457</v>
      </c>
      <c r="AC187">
        <f t="shared" si="89"/>
        <v>-1.9468668911337943</v>
      </c>
      <c r="AD187">
        <f t="shared" si="90"/>
        <v>189.64191255095994</v>
      </c>
      <c r="AE187">
        <f t="shared" si="91"/>
        <v>13.908441442394864</v>
      </c>
      <c r="AF187">
        <f t="shared" si="92"/>
        <v>0.25190656621872048</v>
      </c>
      <c r="AG187">
        <f t="shared" si="93"/>
        <v>3.2078675700466817</v>
      </c>
      <c r="AH187">
        <v>1178.4716643852189</v>
      </c>
      <c r="AI187">
        <v>1165.477272727273</v>
      </c>
      <c r="AJ187">
        <v>1.709439003740715</v>
      </c>
      <c r="AK187">
        <v>66.400829897101715</v>
      </c>
      <c r="AL187">
        <f t="shared" si="94"/>
        <v>0.25467181142596645</v>
      </c>
      <c r="AM187">
        <v>36.698709419383363</v>
      </c>
      <c r="AN187">
        <v>36.991789090909073</v>
      </c>
      <c r="AO187">
        <v>1.7904874119533369E-4</v>
      </c>
      <c r="AP187">
        <v>80.259830754641285</v>
      </c>
      <c r="AQ187">
        <v>4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47242.472433463096</v>
      </c>
      <c r="AV187">
        <f t="shared" si="98"/>
        <v>1199.9875</v>
      </c>
      <c r="AW187">
        <f t="shared" si="99"/>
        <v>1025.9132010922815</v>
      </c>
      <c r="AX187">
        <f t="shared" si="100"/>
        <v>0.85493657316620508</v>
      </c>
      <c r="AY187">
        <f t="shared" si="101"/>
        <v>0.18842758621077588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1675366146.2874999</v>
      </c>
      <c r="BF187">
        <v>1119.3912499999999</v>
      </c>
      <c r="BG187">
        <v>1136.415</v>
      </c>
      <c r="BH187">
        <v>36.989699999999999</v>
      </c>
      <c r="BI187">
        <v>36.698674999999987</v>
      </c>
      <c r="BJ187">
        <v>1126.405</v>
      </c>
      <c r="BK187">
        <v>36.733462500000002</v>
      </c>
      <c r="BL187">
        <v>500.13974999999999</v>
      </c>
      <c r="BM187">
        <v>101.27375000000001</v>
      </c>
      <c r="BN187">
        <v>9.9999737500000005E-2</v>
      </c>
      <c r="BO187">
        <v>34.040862500000003</v>
      </c>
      <c r="BP187">
        <v>34.196824999999997</v>
      </c>
      <c r="BQ187">
        <v>999.9</v>
      </c>
      <c r="BR187">
        <v>0</v>
      </c>
      <c r="BS187">
        <v>0</v>
      </c>
      <c r="BT187">
        <v>9002.4212499999994</v>
      </c>
      <c r="BU187">
        <v>0</v>
      </c>
      <c r="BV187">
        <v>354.04149999999998</v>
      </c>
      <c r="BW187">
        <v>-17.023062500000002</v>
      </c>
      <c r="BX187">
        <v>1162.3875</v>
      </c>
      <c r="BY187">
        <v>1179.70625</v>
      </c>
      <c r="BZ187">
        <v>0.29102175000000002</v>
      </c>
      <c r="CA187">
        <v>1136.415</v>
      </c>
      <c r="CB187">
        <v>36.698674999999987</v>
      </c>
      <c r="CC187">
        <v>3.7460874999999998</v>
      </c>
      <c r="CD187">
        <v>3.71661375</v>
      </c>
      <c r="CE187">
        <v>27.7783625</v>
      </c>
      <c r="CF187">
        <v>27.643162499999999</v>
      </c>
      <c r="CG187">
        <v>1199.9875</v>
      </c>
      <c r="CH187">
        <v>0.500031</v>
      </c>
      <c r="CI187">
        <v>0.499969</v>
      </c>
      <c r="CJ187">
        <v>0</v>
      </c>
      <c r="CK187">
        <v>836.12025000000006</v>
      </c>
      <c r="CL187">
        <v>4.9990899999999998</v>
      </c>
      <c r="CM187">
        <v>8781.5174999999999</v>
      </c>
      <c r="CN187">
        <v>9557.8525000000009</v>
      </c>
      <c r="CO187">
        <v>45.117125000000001</v>
      </c>
      <c r="CP187">
        <v>47.875</v>
      </c>
      <c r="CQ187">
        <v>46</v>
      </c>
      <c r="CR187">
        <v>46.561999999999998</v>
      </c>
      <c r="CS187">
        <v>46.436999999999998</v>
      </c>
      <c r="CT187">
        <v>597.53125</v>
      </c>
      <c r="CU187">
        <v>597.45624999999995</v>
      </c>
      <c r="CV187">
        <v>0</v>
      </c>
      <c r="CW187">
        <v>1675366167.0999999</v>
      </c>
      <c r="CX187">
        <v>0</v>
      </c>
      <c r="CY187">
        <v>1675363412.5999999</v>
      </c>
      <c r="CZ187" t="s">
        <v>356</v>
      </c>
      <c r="DA187">
        <v>1675363412.5999999</v>
      </c>
      <c r="DB187">
        <v>1675363407.5999999</v>
      </c>
      <c r="DC187">
        <v>2</v>
      </c>
      <c r="DD187">
        <v>-0.36699999999999999</v>
      </c>
      <c r="DE187">
        <v>-1.9E-2</v>
      </c>
      <c r="DF187">
        <v>-5.625</v>
      </c>
      <c r="DG187">
        <v>0.25600000000000001</v>
      </c>
      <c r="DH187">
        <v>415</v>
      </c>
      <c r="DI187">
        <v>35</v>
      </c>
      <c r="DJ187">
        <v>0.26</v>
      </c>
      <c r="DK187">
        <v>0.03</v>
      </c>
      <c r="DL187">
        <v>-17.125789999999999</v>
      </c>
      <c r="DM187">
        <v>0.31921575984992129</v>
      </c>
      <c r="DN187">
        <v>7.6004706433220381E-2</v>
      </c>
      <c r="DO187">
        <v>0</v>
      </c>
      <c r="DP187">
        <v>0.28655280000000011</v>
      </c>
      <c r="DQ187">
        <v>4.8681726078796542E-3</v>
      </c>
      <c r="DR187">
        <v>2.7556594782374689E-3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2.9466100000000002</v>
      </c>
      <c r="EB187">
        <v>2.6239599999999998</v>
      </c>
      <c r="EC187">
        <v>0.20135900000000001</v>
      </c>
      <c r="ED187">
        <v>0.2011</v>
      </c>
      <c r="EE187">
        <v>0.14710300000000001</v>
      </c>
      <c r="EF187">
        <v>0.14498</v>
      </c>
      <c r="EG187">
        <v>24014.400000000001</v>
      </c>
      <c r="EH187">
        <v>24422.7</v>
      </c>
      <c r="EI187">
        <v>27987.5</v>
      </c>
      <c r="EJ187">
        <v>29439.3</v>
      </c>
      <c r="EK187">
        <v>32856</v>
      </c>
      <c r="EL187">
        <v>34966.400000000001</v>
      </c>
      <c r="EM187">
        <v>39511.9</v>
      </c>
      <c r="EN187">
        <v>42100.1</v>
      </c>
      <c r="EO187">
        <v>1.94587</v>
      </c>
      <c r="EP187">
        <v>1.90917</v>
      </c>
      <c r="EQ187">
        <v>0.120852</v>
      </c>
      <c r="ER187">
        <v>0</v>
      </c>
      <c r="ES187">
        <v>32.237400000000001</v>
      </c>
      <c r="ET187">
        <v>999.9</v>
      </c>
      <c r="EU187">
        <v>73.2</v>
      </c>
      <c r="EV187">
        <v>34.299999999999997</v>
      </c>
      <c r="EW187">
        <v>39.269399999999997</v>
      </c>
      <c r="EX187">
        <v>57.27</v>
      </c>
      <c r="EY187">
        <v>2.8004799999999999</v>
      </c>
      <c r="EZ187">
        <v>1</v>
      </c>
      <c r="FA187">
        <v>0.561809</v>
      </c>
      <c r="FB187">
        <v>0.87356800000000001</v>
      </c>
      <c r="FC187">
        <v>20.2681</v>
      </c>
      <c r="FD187">
        <v>5.21624</v>
      </c>
      <c r="FE187">
        <v>12.0099</v>
      </c>
      <c r="FF187">
        <v>4.9862000000000002</v>
      </c>
      <c r="FG187">
        <v>3.2845800000000001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1.8642300000000001</v>
      </c>
      <c r="FO187">
        <v>1.8603499999999999</v>
      </c>
      <c r="FP187">
        <v>1.8609599999999999</v>
      </c>
      <c r="FQ187">
        <v>1.86016</v>
      </c>
      <c r="FR187">
        <v>1.86188</v>
      </c>
      <c r="FS187">
        <v>1.8585100000000001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-7.02</v>
      </c>
      <c r="GH187">
        <v>0.25619999999999998</v>
      </c>
      <c r="GI187">
        <v>-4.2478098867432763</v>
      </c>
      <c r="GJ187">
        <v>-3.9744887815693084E-3</v>
      </c>
      <c r="GK187">
        <v>1.847162108954052E-6</v>
      </c>
      <c r="GL187">
        <v>-4.4217609294687878E-10</v>
      </c>
      <c r="GM187">
        <v>0.25621500000000452</v>
      </c>
      <c r="GN187">
        <v>0</v>
      </c>
      <c r="GO187">
        <v>0</v>
      </c>
      <c r="GP187">
        <v>0</v>
      </c>
      <c r="GQ187">
        <v>6</v>
      </c>
      <c r="GR187">
        <v>2080</v>
      </c>
      <c r="GS187">
        <v>4</v>
      </c>
      <c r="GT187">
        <v>32</v>
      </c>
      <c r="GU187">
        <v>45.6</v>
      </c>
      <c r="GV187">
        <v>45.7</v>
      </c>
      <c r="GW187">
        <v>2.50244</v>
      </c>
      <c r="GX187">
        <v>2.52075</v>
      </c>
      <c r="GY187">
        <v>1.4489700000000001</v>
      </c>
      <c r="GZ187">
        <v>2.323</v>
      </c>
      <c r="HA187">
        <v>1.5478499999999999</v>
      </c>
      <c r="HB187">
        <v>2.3645</v>
      </c>
      <c r="HC187">
        <v>39.192399999999999</v>
      </c>
      <c r="HD187">
        <v>15.0952</v>
      </c>
      <c r="HE187">
        <v>18</v>
      </c>
      <c r="HF187">
        <v>509.15600000000001</v>
      </c>
      <c r="HG187">
        <v>527.21400000000006</v>
      </c>
      <c r="HH187">
        <v>31.000900000000001</v>
      </c>
      <c r="HI187">
        <v>34.491300000000003</v>
      </c>
      <c r="HJ187">
        <v>30.000499999999999</v>
      </c>
      <c r="HK187">
        <v>34.297499999999999</v>
      </c>
      <c r="HL187">
        <v>34.296799999999998</v>
      </c>
      <c r="HM187">
        <v>50.075099999999999</v>
      </c>
      <c r="HN187">
        <v>11.722300000000001</v>
      </c>
      <c r="HO187">
        <v>100</v>
      </c>
      <c r="HP187">
        <v>31</v>
      </c>
      <c r="HQ187">
        <v>1150.3399999999999</v>
      </c>
      <c r="HR187">
        <v>36.709899999999998</v>
      </c>
      <c r="HS187">
        <v>98.629300000000001</v>
      </c>
      <c r="HT187">
        <v>97.606399999999994</v>
      </c>
    </row>
    <row r="188" spans="1:228" x14ac:dyDescent="0.2">
      <c r="A188">
        <v>173</v>
      </c>
      <c r="B188">
        <v>1675366152.5999999</v>
      </c>
      <c r="C188">
        <v>687.09999990463257</v>
      </c>
      <c r="D188" t="s">
        <v>705</v>
      </c>
      <c r="E188" t="s">
        <v>706</v>
      </c>
      <c r="F188">
        <v>4</v>
      </c>
      <c r="G188">
        <v>1675366150.5999999</v>
      </c>
      <c r="H188">
        <f t="shared" si="68"/>
        <v>2.5602644313556678E-4</v>
      </c>
      <c r="I188">
        <f t="shared" si="69"/>
        <v>0.25602644313556677</v>
      </c>
      <c r="J188">
        <f t="shared" si="70"/>
        <v>3.122014252248182</v>
      </c>
      <c r="K188">
        <f t="shared" si="71"/>
        <v>1126.5714285714289</v>
      </c>
      <c r="L188">
        <f t="shared" si="72"/>
        <v>767.65778436609037</v>
      </c>
      <c r="M188">
        <f t="shared" si="73"/>
        <v>77.819369236177209</v>
      </c>
      <c r="N188">
        <f t="shared" si="74"/>
        <v>114.20333351184898</v>
      </c>
      <c r="O188">
        <f t="shared" si="75"/>
        <v>1.5037288166541266E-2</v>
      </c>
      <c r="P188">
        <f t="shared" si="76"/>
        <v>2.7723250095219569</v>
      </c>
      <c r="Q188">
        <f t="shared" si="77"/>
        <v>1.499212217683628E-2</v>
      </c>
      <c r="R188">
        <f t="shared" si="78"/>
        <v>9.3741229694217221E-3</v>
      </c>
      <c r="S188">
        <f t="shared" si="79"/>
        <v>226.11353923343393</v>
      </c>
      <c r="T188">
        <f t="shared" si="80"/>
        <v>35.368512050351249</v>
      </c>
      <c r="U188">
        <f t="shared" si="81"/>
        <v>34.200328571428571</v>
      </c>
      <c r="V188">
        <f t="shared" si="82"/>
        <v>5.4030056896178911</v>
      </c>
      <c r="W188">
        <f t="shared" si="83"/>
        <v>70.020948608722975</v>
      </c>
      <c r="X188">
        <f t="shared" si="84"/>
        <v>3.7499821653004086</v>
      </c>
      <c r="Y188">
        <f t="shared" si="85"/>
        <v>5.3555146564141927</v>
      </c>
      <c r="Z188">
        <f t="shared" si="86"/>
        <v>1.6530235243174825</v>
      </c>
      <c r="AA188">
        <f t="shared" si="87"/>
        <v>-11.290766142278494</v>
      </c>
      <c r="AB188">
        <f t="shared" si="88"/>
        <v>-23.67685037418639</v>
      </c>
      <c r="AC188">
        <f t="shared" si="89"/>
        <v>-1.9775163287124884</v>
      </c>
      <c r="AD188">
        <f t="shared" si="90"/>
        <v>189.16840638825656</v>
      </c>
      <c r="AE188">
        <f t="shared" si="91"/>
        <v>13.973381574720856</v>
      </c>
      <c r="AF188">
        <f t="shared" si="92"/>
        <v>0.25316887803587856</v>
      </c>
      <c r="AG188">
        <f t="shared" si="93"/>
        <v>3.122014252248182</v>
      </c>
      <c r="AH188">
        <v>1185.5984562130679</v>
      </c>
      <c r="AI188">
        <v>1172.4858787878791</v>
      </c>
      <c r="AJ188">
        <v>1.7521968074518861</v>
      </c>
      <c r="AK188">
        <v>66.400829897101715</v>
      </c>
      <c r="AL188">
        <f t="shared" si="94"/>
        <v>0.25602644313556677</v>
      </c>
      <c r="AM188">
        <v>36.698705849432017</v>
      </c>
      <c r="AN188">
        <v>36.994815757575758</v>
      </c>
      <c r="AO188">
        <v>-5.0866860427986121E-5</v>
      </c>
      <c r="AP188">
        <v>80.259830754641285</v>
      </c>
      <c r="AQ188">
        <v>4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47305.82243936311</v>
      </c>
      <c r="AV188">
        <f t="shared" si="98"/>
        <v>1200</v>
      </c>
      <c r="AW188">
        <f t="shared" si="99"/>
        <v>1025.9241135924528</v>
      </c>
      <c r="AX188">
        <f t="shared" si="100"/>
        <v>0.85493676132704399</v>
      </c>
      <c r="AY188">
        <f t="shared" si="101"/>
        <v>0.18842794936119495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1675366150.5999999</v>
      </c>
      <c r="BF188">
        <v>1126.5714285714289</v>
      </c>
      <c r="BG188">
        <v>1143.6771428571431</v>
      </c>
      <c r="BH188">
        <v>36.992114285714287</v>
      </c>
      <c r="BI188">
        <v>36.699628571428569</v>
      </c>
      <c r="BJ188">
        <v>1133.5942857142859</v>
      </c>
      <c r="BK188">
        <v>36.735871428571429</v>
      </c>
      <c r="BL188">
        <v>500.13442857142849</v>
      </c>
      <c r="BM188">
        <v>101.2725714285714</v>
      </c>
      <c r="BN188">
        <v>9.9903157142857149E-2</v>
      </c>
      <c r="BO188">
        <v>34.041914285714292</v>
      </c>
      <c r="BP188">
        <v>34.200328571428571</v>
      </c>
      <c r="BQ188">
        <v>999.89999999999986</v>
      </c>
      <c r="BR188">
        <v>0</v>
      </c>
      <c r="BS188">
        <v>0</v>
      </c>
      <c r="BT188">
        <v>9014.8200000000015</v>
      </c>
      <c r="BU188">
        <v>0</v>
      </c>
      <c r="BV188">
        <v>339.72142857142848</v>
      </c>
      <c r="BW188">
        <v>-17.105128571428569</v>
      </c>
      <c r="BX188">
        <v>1169.8471428571429</v>
      </c>
      <c r="BY188">
        <v>1187.248571428571</v>
      </c>
      <c r="BZ188">
        <v>0.29245657142857151</v>
      </c>
      <c r="CA188">
        <v>1143.6771428571431</v>
      </c>
      <c r="CB188">
        <v>36.699628571428569</v>
      </c>
      <c r="CC188">
        <v>3.746285714285714</v>
      </c>
      <c r="CD188">
        <v>3.7166671428571432</v>
      </c>
      <c r="CE188">
        <v>27.779299999999999</v>
      </c>
      <c r="CF188">
        <v>27.6434</v>
      </c>
      <c r="CG188">
        <v>1200</v>
      </c>
      <c r="CH188">
        <v>0.50002500000000005</v>
      </c>
      <c r="CI188">
        <v>0.499975</v>
      </c>
      <c r="CJ188">
        <v>0</v>
      </c>
      <c r="CK188">
        <v>835.83757142857132</v>
      </c>
      <c r="CL188">
        <v>4.9990899999999998</v>
      </c>
      <c r="CM188">
        <v>8780.3671428571433</v>
      </c>
      <c r="CN188">
        <v>9557.9342857142856</v>
      </c>
      <c r="CO188">
        <v>45.125</v>
      </c>
      <c r="CP188">
        <v>47.875</v>
      </c>
      <c r="CQ188">
        <v>46.026571428571437</v>
      </c>
      <c r="CR188">
        <v>46.561999999999998</v>
      </c>
      <c r="CS188">
        <v>46.436999999999998</v>
      </c>
      <c r="CT188">
        <v>597.52999999999986</v>
      </c>
      <c r="CU188">
        <v>597.47</v>
      </c>
      <c r="CV188">
        <v>0</v>
      </c>
      <c r="CW188">
        <v>1675366171.3</v>
      </c>
      <c r="CX188">
        <v>0</v>
      </c>
      <c r="CY188">
        <v>1675363412.5999999</v>
      </c>
      <c r="CZ188" t="s">
        <v>356</v>
      </c>
      <c r="DA188">
        <v>1675363412.5999999</v>
      </c>
      <c r="DB188">
        <v>1675363407.5999999</v>
      </c>
      <c r="DC188">
        <v>2</v>
      </c>
      <c r="DD188">
        <v>-0.36699999999999999</v>
      </c>
      <c r="DE188">
        <v>-1.9E-2</v>
      </c>
      <c r="DF188">
        <v>-5.625</v>
      </c>
      <c r="DG188">
        <v>0.25600000000000001</v>
      </c>
      <c r="DH188">
        <v>415</v>
      </c>
      <c r="DI188">
        <v>35</v>
      </c>
      <c r="DJ188">
        <v>0.26</v>
      </c>
      <c r="DK188">
        <v>0.03</v>
      </c>
      <c r="DL188">
        <v>-17.126626829268289</v>
      </c>
      <c r="DM188">
        <v>0.26012195121951542</v>
      </c>
      <c r="DN188">
        <v>8.1952032443703207E-2</v>
      </c>
      <c r="DO188">
        <v>0</v>
      </c>
      <c r="DP188">
        <v>0.28746990243902443</v>
      </c>
      <c r="DQ188">
        <v>3.1897379790941309E-2</v>
      </c>
      <c r="DR188">
        <v>3.4269411006836782E-3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2.9467599999999998</v>
      </c>
      <c r="EB188">
        <v>2.6238199999999998</v>
      </c>
      <c r="EC188">
        <v>0.2021</v>
      </c>
      <c r="ED188">
        <v>0.20180600000000001</v>
      </c>
      <c r="EE188">
        <v>0.14711099999999999</v>
      </c>
      <c r="EF188">
        <v>0.144981</v>
      </c>
      <c r="EG188">
        <v>23991.8</v>
      </c>
      <c r="EH188">
        <v>24400.799999999999</v>
      </c>
      <c r="EI188">
        <v>27987.200000000001</v>
      </c>
      <c r="EJ188">
        <v>29439</v>
      </c>
      <c r="EK188">
        <v>32855.199999999997</v>
      </c>
      <c r="EL188">
        <v>34966.1</v>
      </c>
      <c r="EM188">
        <v>39511.199999999997</v>
      </c>
      <c r="EN188">
        <v>42099.7</v>
      </c>
      <c r="EO188">
        <v>1.94557</v>
      </c>
      <c r="EP188">
        <v>1.9092800000000001</v>
      </c>
      <c r="EQ188">
        <v>0.12175</v>
      </c>
      <c r="ER188">
        <v>0</v>
      </c>
      <c r="ES188">
        <v>32.2316</v>
      </c>
      <c r="ET188">
        <v>999.9</v>
      </c>
      <c r="EU188">
        <v>73.2</v>
      </c>
      <c r="EV188">
        <v>34.299999999999997</v>
      </c>
      <c r="EW188">
        <v>39.272399999999998</v>
      </c>
      <c r="EX188">
        <v>56.79</v>
      </c>
      <c r="EY188">
        <v>2.2996799999999999</v>
      </c>
      <c r="EZ188">
        <v>1</v>
      </c>
      <c r="FA188">
        <v>0.56215199999999999</v>
      </c>
      <c r="FB188">
        <v>0.87721400000000005</v>
      </c>
      <c r="FC188">
        <v>20.268000000000001</v>
      </c>
      <c r="FD188">
        <v>5.2168400000000004</v>
      </c>
      <c r="FE188">
        <v>12.0099</v>
      </c>
      <c r="FF188">
        <v>4.9864499999999996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1.8657900000000001</v>
      </c>
      <c r="FM188">
        <v>1.8621799999999999</v>
      </c>
      <c r="FN188">
        <v>1.8641799999999999</v>
      </c>
      <c r="FO188">
        <v>1.8603499999999999</v>
      </c>
      <c r="FP188">
        <v>1.8609599999999999</v>
      </c>
      <c r="FQ188">
        <v>1.8601700000000001</v>
      </c>
      <c r="FR188">
        <v>1.86188</v>
      </c>
      <c r="FS188">
        <v>1.8585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-7.02</v>
      </c>
      <c r="GH188">
        <v>0.25619999999999998</v>
      </c>
      <c r="GI188">
        <v>-4.2478098867432763</v>
      </c>
      <c r="GJ188">
        <v>-3.9744887815693084E-3</v>
      </c>
      <c r="GK188">
        <v>1.847162108954052E-6</v>
      </c>
      <c r="GL188">
        <v>-4.4217609294687878E-10</v>
      </c>
      <c r="GM188">
        <v>0.25621500000000452</v>
      </c>
      <c r="GN188">
        <v>0</v>
      </c>
      <c r="GO188">
        <v>0</v>
      </c>
      <c r="GP188">
        <v>0</v>
      </c>
      <c r="GQ188">
        <v>6</v>
      </c>
      <c r="GR188">
        <v>2080</v>
      </c>
      <c r="GS188">
        <v>4</v>
      </c>
      <c r="GT188">
        <v>32</v>
      </c>
      <c r="GU188">
        <v>45.7</v>
      </c>
      <c r="GV188">
        <v>45.8</v>
      </c>
      <c r="GW188">
        <v>2.5134300000000001</v>
      </c>
      <c r="GX188">
        <v>2.5366200000000001</v>
      </c>
      <c r="GY188">
        <v>1.4489700000000001</v>
      </c>
      <c r="GZ188">
        <v>2.323</v>
      </c>
      <c r="HA188">
        <v>1.5478499999999999</v>
      </c>
      <c r="HB188">
        <v>2.2436500000000001</v>
      </c>
      <c r="HC188">
        <v>39.192399999999999</v>
      </c>
      <c r="HD188">
        <v>15.0426</v>
      </c>
      <c r="HE188">
        <v>18</v>
      </c>
      <c r="HF188">
        <v>508.983</v>
      </c>
      <c r="HG188">
        <v>527.31500000000005</v>
      </c>
      <c r="HH188">
        <v>31.001000000000001</v>
      </c>
      <c r="HI188">
        <v>34.493600000000001</v>
      </c>
      <c r="HJ188">
        <v>30.000399999999999</v>
      </c>
      <c r="HK188">
        <v>34.300600000000003</v>
      </c>
      <c r="HL188">
        <v>34.299900000000001</v>
      </c>
      <c r="HM188">
        <v>50.299199999999999</v>
      </c>
      <c r="HN188">
        <v>11.722300000000001</v>
      </c>
      <c r="HO188">
        <v>100</v>
      </c>
      <c r="HP188">
        <v>31</v>
      </c>
      <c r="HQ188">
        <v>1157.02</v>
      </c>
      <c r="HR188">
        <v>36.706099999999999</v>
      </c>
      <c r="HS188">
        <v>98.628</v>
      </c>
      <c r="HT188">
        <v>97.605400000000003</v>
      </c>
    </row>
    <row r="189" spans="1:228" x14ac:dyDescent="0.2">
      <c r="A189">
        <v>174</v>
      </c>
      <c r="B189">
        <v>1675366156.5999999</v>
      </c>
      <c r="C189">
        <v>691.09999990463257</v>
      </c>
      <c r="D189" t="s">
        <v>707</v>
      </c>
      <c r="E189" t="s">
        <v>708</v>
      </c>
      <c r="F189">
        <v>4</v>
      </c>
      <c r="G189">
        <v>1675366154.2874999</v>
      </c>
      <c r="H189">
        <f t="shared" si="68"/>
        <v>2.5379434444731816E-4</v>
      </c>
      <c r="I189">
        <f t="shared" si="69"/>
        <v>0.25379434444731819</v>
      </c>
      <c r="J189">
        <f t="shared" si="70"/>
        <v>3.5147899235226863</v>
      </c>
      <c r="K189">
        <f t="shared" si="71"/>
        <v>1132.5987500000001</v>
      </c>
      <c r="L189">
        <f t="shared" si="72"/>
        <v>728.99870880958474</v>
      </c>
      <c r="M189">
        <f t="shared" si="73"/>
        <v>73.900561357852112</v>
      </c>
      <c r="N189">
        <f t="shared" si="74"/>
        <v>114.81458390355539</v>
      </c>
      <c r="O189">
        <f t="shared" si="75"/>
        <v>1.490832383904519E-2</v>
      </c>
      <c r="P189">
        <f t="shared" si="76"/>
        <v>2.769359033362452</v>
      </c>
      <c r="Q189">
        <f t="shared" si="77"/>
        <v>1.4863880612096031E-2</v>
      </c>
      <c r="R189">
        <f t="shared" si="78"/>
        <v>9.2939073192380376E-3</v>
      </c>
      <c r="S189">
        <f t="shared" si="79"/>
        <v>226.11368459319169</v>
      </c>
      <c r="T189">
        <f t="shared" si="80"/>
        <v>35.373178118193707</v>
      </c>
      <c r="U189">
        <f t="shared" si="81"/>
        <v>34.200299999999999</v>
      </c>
      <c r="V189">
        <f t="shared" si="82"/>
        <v>5.4029970912795093</v>
      </c>
      <c r="W189">
        <f t="shared" si="83"/>
        <v>70.0151442011352</v>
      </c>
      <c r="X189">
        <f t="shared" si="84"/>
        <v>3.7502459818407594</v>
      </c>
      <c r="Y189">
        <f t="shared" si="85"/>
        <v>5.3563354394690439</v>
      </c>
      <c r="Z189">
        <f t="shared" si="86"/>
        <v>1.6527511094387499</v>
      </c>
      <c r="AA189">
        <f t="shared" si="87"/>
        <v>-11.192330590126732</v>
      </c>
      <c r="AB189">
        <f t="shared" si="88"/>
        <v>-23.236940875710012</v>
      </c>
      <c r="AC189">
        <f t="shared" si="89"/>
        <v>-1.9428789751356543</v>
      </c>
      <c r="AD189">
        <f t="shared" si="90"/>
        <v>189.74153415221929</v>
      </c>
      <c r="AE189">
        <f t="shared" si="91"/>
        <v>13.721155082959632</v>
      </c>
      <c r="AF189">
        <f t="shared" si="92"/>
        <v>0.25472254475850414</v>
      </c>
      <c r="AG189">
        <f t="shared" si="93"/>
        <v>3.5147899235226863</v>
      </c>
      <c r="AH189">
        <v>1192.057633141239</v>
      </c>
      <c r="AI189">
        <v>1179.061030303031</v>
      </c>
      <c r="AJ189">
        <v>1.6372010955864651</v>
      </c>
      <c r="AK189">
        <v>66.400829897101715</v>
      </c>
      <c r="AL189">
        <f t="shared" si="94"/>
        <v>0.25379434444731819</v>
      </c>
      <c r="AM189">
        <v>36.700686002541858</v>
      </c>
      <c r="AN189">
        <v>36.993736363636373</v>
      </c>
      <c r="AO189">
        <v>2.5935648477942119E-5</v>
      </c>
      <c r="AP189">
        <v>80.259830754641285</v>
      </c>
      <c r="AQ189">
        <v>4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47224.005143578659</v>
      </c>
      <c r="AV189">
        <f t="shared" si="98"/>
        <v>1200</v>
      </c>
      <c r="AW189">
        <f t="shared" si="99"/>
        <v>1025.9241889083894</v>
      </c>
      <c r="AX189">
        <f t="shared" si="100"/>
        <v>0.85493682409032457</v>
      </c>
      <c r="AY189">
        <f t="shared" si="101"/>
        <v>0.18842807049432642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1675366154.2874999</v>
      </c>
      <c r="BF189">
        <v>1132.5987500000001</v>
      </c>
      <c r="BG189">
        <v>1149.40625</v>
      </c>
      <c r="BH189">
        <v>36.994637500000003</v>
      </c>
      <c r="BI189">
        <v>36.70035</v>
      </c>
      <c r="BJ189">
        <v>1139.6324999999999</v>
      </c>
      <c r="BK189">
        <v>36.738424999999999</v>
      </c>
      <c r="BL189">
        <v>500.12150000000003</v>
      </c>
      <c r="BM189">
        <v>101.27262500000001</v>
      </c>
      <c r="BN189">
        <v>0.10006669999999999</v>
      </c>
      <c r="BO189">
        <v>34.044662500000001</v>
      </c>
      <c r="BP189">
        <v>34.200299999999999</v>
      </c>
      <c r="BQ189">
        <v>999.9</v>
      </c>
      <c r="BR189">
        <v>0</v>
      </c>
      <c r="BS189">
        <v>0</v>
      </c>
      <c r="BT189">
        <v>8999.0625</v>
      </c>
      <c r="BU189">
        <v>0</v>
      </c>
      <c r="BV189">
        <v>272.28424999999999</v>
      </c>
      <c r="BW189">
        <v>-16.805587500000001</v>
      </c>
      <c r="BX189">
        <v>1176.1099999999999</v>
      </c>
      <c r="BY189">
        <v>1193.1949999999999</v>
      </c>
      <c r="BZ189">
        <v>0.29429824999999998</v>
      </c>
      <c r="CA189">
        <v>1149.40625</v>
      </c>
      <c r="CB189">
        <v>36.70035</v>
      </c>
      <c r="CC189">
        <v>3.74653875</v>
      </c>
      <c r="CD189">
        <v>3.7167337499999999</v>
      </c>
      <c r="CE189">
        <v>27.780449999999998</v>
      </c>
      <c r="CF189">
        <v>27.6437375</v>
      </c>
      <c r="CG189">
        <v>1200</v>
      </c>
      <c r="CH189">
        <v>0.50002225</v>
      </c>
      <c r="CI189">
        <v>0.49997775</v>
      </c>
      <c r="CJ189">
        <v>0</v>
      </c>
      <c r="CK189">
        <v>835.674125</v>
      </c>
      <c r="CL189">
        <v>4.9990899999999998</v>
      </c>
      <c r="CM189">
        <v>8778.3624999999993</v>
      </c>
      <c r="CN189">
        <v>9557.9237500000017</v>
      </c>
      <c r="CO189">
        <v>45.125</v>
      </c>
      <c r="CP189">
        <v>47.875</v>
      </c>
      <c r="CQ189">
        <v>46.03875</v>
      </c>
      <c r="CR189">
        <v>46.561999999999998</v>
      </c>
      <c r="CS189">
        <v>46.436999999999998</v>
      </c>
      <c r="CT189">
        <v>597.53</v>
      </c>
      <c r="CU189">
        <v>597.47500000000002</v>
      </c>
      <c r="CV189">
        <v>0</v>
      </c>
      <c r="CW189">
        <v>1675366174.9000001</v>
      </c>
      <c r="CX189">
        <v>0</v>
      </c>
      <c r="CY189">
        <v>1675363412.5999999</v>
      </c>
      <c r="CZ189" t="s">
        <v>356</v>
      </c>
      <c r="DA189">
        <v>1675363412.5999999</v>
      </c>
      <c r="DB189">
        <v>1675363407.5999999</v>
      </c>
      <c r="DC189">
        <v>2</v>
      </c>
      <c r="DD189">
        <v>-0.36699999999999999</v>
      </c>
      <c r="DE189">
        <v>-1.9E-2</v>
      </c>
      <c r="DF189">
        <v>-5.625</v>
      </c>
      <c r="DG189">
        <v>0.25600000000000001</v>
      </c>
      <c r="DH189">
        <v>415</v>
      </c>
      <c r="DI189">
        <v>35</v>
      </c>
      <c r="DJ189">
        <v>0.26</v>
      </c>
      <c r="DK189">
        <v>0.03</v>
      </c>
      <c r="DL189">
        <v>-17.05802682926829</v>
      </c>
      <c r="DM189">
        <v>0.9597449477351877</v>
      </c>
      <c r="DN189">
        <v>0.14458104660116389</v>
      </c>
      <c r="DO189">
        <v>0</v>
      </c>
      <c r="DP189">
        <v>0.28952119512195118</v>
      </c>
      <c r="DQ189">
        <v>3.6170843205574607E-2</v>
      </c>
      <c r="DR189">
        <v>3.785564849559457E-3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2.9465699999999999</v>
      </c>
      <c r="EB189">
        <v>2.6236799999999998</v>
      </c>
      <c r="EC189">
        <v>0.20281399999999999</v>
      </c>
      <c r="ED189">
        <v>0.20249800000000001</v>
      </c>
      <c r="EE189">
        <v>0.14710999999999999</v>
      </c>
      <c r="EF189">
        <v>0.14498</v>
      </c>
      <c r="EG189">
        <v>23970.3</v>
      </c>
      <c r="EH189">
        <v>24379.3</v>
      </c>
      <c r="EI189">
        <v>27987.3</v>
      </c>
      <c r="EJ189">
        <v>29438.799999999999</v>
      </c>
      <c r="EK189">
        <v>32855.599999999999</v>
      </c>
      <c r="EL189">
        <v>34965.699999999997</v>
      </c>
      <c r="EM189">
        <v>39511.5</v>
      </c>
      <c r="EN189">
        <v>42099.199999999997</v>
      </c>
      <c r="EO189">
        <v>1.9456199999999999</v>
      </c>
      <c r="EP189">
        <v>1.909</v>
      </c>
      <c r="EQ189">
        <v>0.12175</v>
      </c>
      <c r="ER189">
        <v>0</v>
      </c>
      <c r="ES189">
        <v>32.225299999999997</v>
      </c>
      <c r="ET189">
        <v>999.9</v>
      </c>
      <c r="EU189">
        <v>73.2</v>
      </c>
      <c r="EV189">
        <v>34.299999999999997</v>
      </c>
      <c r="EW189">
        <v>39.265300000000003</v>
      </c>
      <c r="EX189">
        <v>57.06</v>
      </c>
      <c r="EY189">
        <v>2.2876599999999998</v>
      </c>
      <c r="EZ189">
        <v>1</v>
      </c>
      <c r="FA189">
        <v>0.56245199999999995</v>
      </c>
      <c r="FB189">
        <v>0.88283</v>
      </c>
      <c r="FC189">
        <v>20.2682</v>
      </c>
      <c r="FD189">
        <v>5.2171399999999997</v>
      </c>
      <c r="FE189">
        <v>12.0099</v>
      </c>
      <c r="FF189">
        <v>4.9864499999999996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1.86581</v>
      </c>
      <c r="FM189">
        <v>1.8621799999999999</v>
      </c>
      <c r="FN189">
        <v>1.8641799999999999</v>
      </c>
      <c r="FO189">
        <v>1.8603499999999999</v>
      </c>
      <c r="FP189">
        <v>1.8609599999999999</v>
      </c>
      <c r="FQ189">
        <v>1.86019</v>
      </c>
      <c r="FR189">
        <v>1.86188</v>
      </c>
      <c r="FS189">
        <v>1.8584799999999999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-7.04</v>
      </c>
      <c r="GH189">
        <v>0.25619999999999998</v>
      </c>
      <c r="GI189">
        <v>-4.2478098867432763</v>
      </c>
      <c r="GJ189">
        <v>-3.9744887815693084E-3</v>
      </c>
      <c r="GK189">
        <v>1.847162108954052E-6</v>
      </c>
      <c r="GL189">
        <v>-4.4217609294687878E-10</v>
      </c>
      <c r="GM189">
        <v>0.25621500000000452</v>
      </c>
      <c r="GN189">
        <v>0</v>
      </c>
      <c r="GO189">
        <v>0</v>
      </c>
      <c r="GP189">
        <v>0</v>
      </c>
      <c r="GQ189">
        <v>6</v>
      </c>
      <c r="GR189">
        <v>2080</v>
      </c>
      <c r="GS189">
        <v>4</v>
      </c>
      <c r="GT189">
        <v>32</v>
      </c>
      <c r="GU189">
        <v>45.7</v>
      </c>
      <c r="GV189">
        <v>45.8</v>
      </c>
      <c r="GW189">
        <v>2.52563</v>
      </c>
      <c r="GX189">
        <v>2.52197</v>
      </c>
      <c r="GY189">
        <v>1.4489700000000001</v>
      </c>
      <c r="GZ189">
        <v>2.323</v>
      </c>
      <c r="HA189">
        <v>1.5478499999999999</v>
      </c>
      <c r="HB189">
        <v>2.3828100000000001</v>
      </c>
      <c r="HC189">
        <v>39.192399999999999</v>
      </c>
      <c r="HD189">
        <v>15.0952</v>
      </c>
      <c r="HE189">
        <v>18</v>
      </c>
      <c r="HF189">
        <v>509.04599999999999</v>
      </c>
      <c r="HG189">
        <v>527.14400000000001</v>
      </c>
      <c r="HH189">
        <v>31.001300000000001</v>
      </c>
      <c r="HI189">
        <v>34.497500000000002</v>
      </c>
      <c r="HJ189">
        <v>30.000399999999999</v>
      </c>
      <c r="HK189">
        <v>34.304499999999997</v>
      </c>
      <c r="HL189">
        <v>34.303699999999999</v>
      </c>
      <c r="HM189">
        <v>50.536099999999998</v>
      </c>
      <c r="HN189">
        <v>11.722300000000001</v>
      </c>
      <c r="HO189">
        <v>100</v>
      </c>
      <c r="HP189">
        <v>31</v>
      </c>
      <c r="HQ189">
        <v>1163.7</v>
      </c>
      <c r="HR189">
        <v>36.703400000000002</v>
      </c>
      <c r="HS189">
        <v>98.628699999999995</v>
      </c>
      <c r="HT189">
        <v>97.604299999999995</v>
      </c>
    </row>
    <row r="190" spans="1:228" x14ac:dyDescent="0.2">
      <c r="A190">
        <v>175</v>
      </c>
      <c r="B190">
        <v>1675366160.5999999</v>
      </c>
      <c r="C190">
        <v>695.09999990463257</v>
      </c>
      <c r="D190" t="s">
        <v>709</v>
      </c>
      <c r="E190" t="s">
        <v>710</v>
      </c>
      <c r="F190">
        <v>4</v>
      </c>
      <c r="G190">
        <v>1675366158.5999999</v>
      </c>
      <c r="H190">
        <f t="shared" si="68"/>
        <v>2.5576868736044511E-4</v>
      </c>
      <c r="I190">
        <f t="shared" si="69"/>
        <v>0.25576868736044511</v>
      </c>
      <c r="J190">
        <f t="shared" si="70"/>
        <v>3.2489611633871145</v>
      </c>
      <c r="K190">
        <f t="shared" si="71"/>
        <v>1139.49</v>
      </c>
      <c r="L190">
        <f t="shared" si="72"/>
        <v>766.8032146723707</v>
      </c>
      <c r="M190">
        <f t="shared" si="73"/>
        <v>77.7334062365574</v>
      </c>
      <c r="N190">
        <f t="shared" si="74"/>
        <v>115.51391201501488</v>
      </c>
      <c r="O190">
        <f t="shared" si="75"/>
        <v>1.5033585124593143E-2</v>
      </c>
      <c r="P190">
        <f t="shared" si="76"/>
        <v>2.7700369203210968</v>
      </c>
      <c r="Q190">
        <f t="shared" si="77"/>
        <v>1.4988404172605295E-2</v>
      </c>
      <c r="R190">
        <f t="shared" si="78"/>
        <v>9.3718005507951591E-3</v>
      </c>
      <c r="S190">
        <f t="shared" si="79"/>
        <v>226.11384974507033</v>
      </c>
      <c r="T190">
        <f t="shared" si="80"/>
        <v>35.378729249502634</v>
      </c>
      <c r="U190">
        <f t="shared" si="81"/>
        <v>34.197257142857147</v>
      </c>
      <c r="V190">
        <f t="shared" si="82"/>
        <v>5.402081436346915</v>
      </c>
      <c r="W190">
        <f t="shared" si="83"/>
        <v>69.991049398069379</v>
      </c>
      <c r="X190">
        <f t="shared" si="84"/>
        <v>3.7502923878296825</v>
      </c>
      <c r="Y190">
        <f t="shared" si="85"/>
        <v>5.3582456901026694</v>
      </c>
      <c r="Z190">
        <f t="shared" si="86"/>
        <v>1.6517890485172324</v>
      </c>
      <c r="AA190">
        <f t="shared" si="87"/>
        <v>-11.27939911259563</v>
      </c>
      <c r="AB190">
        <f t="shared" si="88"/>
        <v>-21.833249291550022</v>
      </c>
      <c r="AC190">
        <f t="shared" si="89"/>
        <v>-1.8250971263572728</v>
      </c>
      <c r="AD190">
        <f t="shared" si="90"/>
        <v>191.1761042145674</v>
      </c>
      <c r="AE190">
        <f t="shared" si="91"/>
        <v>13.732435335551346</v>
      </c>
      <c r="AF190">
        <f t="shared" si="92"/>
        <v>0.25628472633880245</v>
      </c>
      <c r="AG190">
        <f t="shared" si="93"/>
        <v>3.2489611633871145</v>
      </c>
      <c r="AH190">
        <v>1198.660341088038</v>
      </c>
      <c r="AI190">
        <v>1185.78</v>
      </c>
      <c r="AJ190">
        <v>1.6779618179492011</v>
      </c>
      <c r="AK190">
        <v>66.400829897101715</v>
      </c>
      <c r="AL190">
        <f t="shared" si="94"/>
        <v>0.25576868736044511</v>
      </c>
      <c r="AM190">
        <v>36.699861932519809</v>
      </c>
      <c r="AN190">
        <v>36.995109090909082</v>
      </c>
      <c r="AO190">
        <v>4.0316694883503181E-5</v>
      </c>
      <c r="AP190">
        <v>80.259830754641285</v>
      </c>
      <c r="AQ190">
        <v>4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47241.625996691844</v>
      </c>
      <c r="AV190">
        <f t="shared" si="98"/>
        <v>1199.998571428571</v>
      </c>
      <c r="AW190">
        <f t="shared" si="99"/>
        <v>1025.9231926140258</v>
      </c>
      <c r="AX190">
        <f t="shared" si="100"/>
        <v>0.85493701162717839</v>
      </c>
      <c r="AY190">
        <f t="shared" si="101"/>
        <v>0.18842843244045443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1675366158.5999999</v>
      </c>
      <c r="BF190">
        <v>1139.49</v>
      </c>
      <c r="BG190">
        <v>1156.315714285714</v>
      </c>
      <c r="BH190">
        <v>36.994857142857143</v>
      </c>
      <c r="BI190">
        <v>36.69875714285714</v>
      </c>
      <c r="BJ190">
        <v>1146.5314285714289</v>
      </c>
      <c r="BK190">
        <v>36.738657142857143</v>
      </c>
      <c r="BL190">
        <v>500.10842857142848</v>
      </c>
      <c r="BM190">
        <v>101.2734285714286</v>
      </c>
      <c r="BN190">
        <v>9.9915657142857148E-2</v>
      </c>
      <c r="BO190">
        <v>34.05105714285714</v>
      </c>
      <c r="BP190">
        <v>34.197257142857147</v>
      </c>
      <c r="BQ190">
        <v>999.89999999999986</v>
      </c>
      <c r="BR190">
        <v>0</v>
      </c>
      <c r="BS190">
        <v>0</v>
      </c>
      <c r="BT190">
        <v>9002.59</v>
      </c>
      <c r="BU190">
        <v>0</v>
      </c>
      <c r="BV190">
        <v>145.87585714285709</v>
      </c>
      <c r="BW190">
        <v>-16.827171428571429</v>
      </c>
      <c r="BX190">
        <v>1183.261428571428</v>
      </c>
      <c r="BY190">
        <v>1200.3671428571431</v>
      </c>
      <c r="BZ190">
        <v>0.29611328571428569</v>
      </c>
      <c r="CA190">
        <v>1156.315714285714</v>
      </c>
      <c r="CB190">
        <v>36.69875714285714</v>
      </c>
      <c r="CC190">
        <v>3.7465999999999999</v>
      </c>
      <c r="CD190">
        <v>3.7166100000000002</v>
      </c>
      <c r="CE190">
        <v>27.780728571428568</v>
      </c>
      <c r="CF190">
        <v>27.643171428571431</v>
      </c>
      <c r="CG190">
        <v>1199.998571428571</v>
      </c>
      <c r="CH190">
        <v>0.50001714285714294</v>
      </c>
      <c r="CI190">
        <v>0.49998285714285712</v>
      </c>
      <c r="CJ190">
        <v>0</v>
      </c>
      <c r="CK190">
        <v>835.71814285714288</v>
      </c>
      <c r="CL190">
        <v>4.9990899999999998</v>
      </c>
      <c r="CM190">
        <v>8776.9814285714292</v>
      </c>
      <c r="CN190">
        <v>9557.8857142857159</v>
      </c>
      <c r="CO190">
        <v>45.125</v>
      </c>
      <c r="CP190">
        <v>47.875</v>
      </c>
      <c r="CQ190">
        <v>46.044285714285721</v>
      </c>
      <c r="CR190">
        <v>46.561999999999998</v>
      </c>
      <c r="CS190">
        <v>46.436999999999998</v>
      </c>
      <c r="CT190">
        <v>597.52285714285711</v>
      </c>
      <c r="CU190">
        <v>597.48285714285714</v>
      </c>
      <c r="CV190">
        <v>0</v>
      </c>
      <c r="CW190">
        <v>1675366179.0999999</v>
      </c>
      <c r="CX190">
        <v>0</v>
      </c>
      <c r="CY190">
        <v>1675363412.5999999</v>
      </c>
      <c r="CZ190" t="s">
        <v>356</v>
      </c>
      <c r="DA190">
        <v>1675363412.5999999</v>
      </c>
      <c r="DB190">
        <v>1675363407.5999999</v>
      </c>
      <c r="DC190">
        <v>2</v>
      </c>
      <c r="DD190">
        <v>-0.36699999999999999</v>
      </c>
      <c r="DE190">
        <v>-1.9E-2</v>
      </c>
      <c r="DF190">
        <v>-5.625</v>
      </c>
      <c r="DG190">
        <v>0.25600000000000001</v>
      </c>
      <c r="DH190">
        <v>415</v>
      </c>
      <c r="DI190">
        <v>35</v>
      </c>
      <c r="DJ190">
        <v>0.26</v>
      </c>
      <c r="DK190">
        <v>0.03</v>
      </c>
      <c r="DL190">
        <v>-16.998097560975609</v>
      </c>
      <c r="DM190">
        <v>1.398752613240376</v>
      </c>
      <c r="DN190">
        <v>0.16942062028990751</v>
      </c>
      <c r="DO190">
        <v>0</v>
      </c>
      <c r="DP190">
        <v>0.29151443902439023</v>
      </c>
      <c r="DQ190">
        <v>3.5047986062716828E-2</v>
      </c>
      <c r="DR190">
        <v>3.7058956920599261E-3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2.94645</v>
      </c>
      <c r="EB190">
        <v>2.62364</v>
      </c>
      <c r="EC190">
        <v>0.20352899999999999</v>
      </c>
      <c r="ED190">
        <v>0.20322699999999999</v>
      </c>
      <c r="EE190">
        <v>0.14711099999999999</v>
      </c>
      <c r="EF190">
        <v>0.14497199999999999</v>
      </c>
      <c r="EG190">
        <v>23948.7</v>
      </c>
      <c r="EH190">
        <v>24357.200000000001</v>
      </c>
      <c r="EI190">
        <v>27987.3</v>
      </c>
      <c r="EJ190">
        <v>29439.1</v>
      </c>
      <c r="EK190">
        <v>32855.300000000003</v>
      </c>
      <c r="EL190">
        <v>34966.400000000001</v>
      </c>
      <c r="EM190">
        <v>39511.300000000003</v>
      </c>
      <c r="EN190">
        <v>42099.5</v>
      </c>
      <c r="EO190">
        <v>1.9452700000000001</v>
      </c>
      <c r="EP190">
        <v>1.9089499999999999</v>
      </c>
      <c r="EQ190">
        <v>0.122465</v>
      </c>
      <c r="ER190">
        <v>0</v>
      </c>
      <c r="ES190">
        <v>32.220300000000002</v>
      </c>
      <c r="ET190">
        <v>999.9</v>
      </c>
      <c r="EU190">
        <v>73.2</v>
      </c>
      <c r="EV190">
        <v>34.299999999999997</v>
      </c>
      <c r="EW190">
        <v>39.268900000000002</v>
      </c>
      <c r="EX190">
        <v>57.24</v>
      </c>
      <c r="EY190">
        <v>2.9407000000000001</v>
      </c>
      <c r="EZ190">
        <v>1</v>
      </c>
      <c r="FA190">
        <v>0.56280699999999995</v>
      </c>
      <c r="FB190">
        <v>0.88923200000000002</v>
      </c>
      <c r="FC190">
        <v>20.268000000000001</v>
      </c>
      <c r="FD190">
        <v>5.2181899999999999</v>
      </c>
      <c r="FE190">
        <v>12.0099</v>
      </c>
      <c r="FF190">
        <v>4.9859999999999998</v>
      </c>
      <c r="FG190">
        <v>3.2845300000000002</v>
      </c>
      <c r="FH190">
        <v>9999</v>
      </c>
      <c r="FI190">
        <v>9999</v>
      </c>
      <c r="FJ190">
        <v>9999</v>
      </c>
      <c r="FK190">
        <v>999.9</v>
      </c>
      <c r="FL190">
        <v>1.8658300000000001</v>
      </c>
      <c r="FM190">
        <v>1.8621799999999999</v>
      </c>
      <c r="FN190">
        <v>1.8641700000000001</v>
      </c>
      <c r="FO190">
        <v>1.8603499999999999</v>
      </c>
      <c r="FP190">
        <v>1.8609599999999999</v>
      </c>
      <c r="FQ190">
        <v>1.8602000000000001</v>
      </c>
      <c r="FR190">
        <v>1.86188</v>
      </c>
      <c r="FS190">
        <v>1.85849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-7.05</v>
      </c>
      <c r="GH190">
        <v>0.25619999999999998</v>
      </c>
      <c r="GI190">
        <v>-4.2478098867432763</v>
      </c>
      <c r="GJ190">
        <v>-3.9744887815693084E-3</v>
      </c>
      <c r="GK190">
        <v>1.847162108954052E-6</v>
      </c>
      <c r="GL190">
        <v>-4.4217609294687878E-10</v>
      </c>
      <c r="GM190">
        <v>0.25621500000000452</v>
      </c>
      <c r="GN190">
        <v>0</v>
      </c>
      <c r="GO190">
        <v>0</v>
      </c>
      <c r="GP190">
        <v>0</v>
      </c>
      <c r="GQ190">
        <v>6</v>
      </c>
      <c r="GR190">
        <v>2080</v>
      </c>
      <c r="GS190">
        <v>4</v>
      </c>
      <c r="GT190">
        <v>32</v>
      </c>
      <c r="GU190">
        <v>45.8</v>
      </c>
      <c r="GV190">
        <v>45.9</v>
      </c>
      <c r="GW190">
        <v>2.5366200000000001</v>
      </c>
      <c r="GX190">
        <v>2.52075</v>
      </c>
      <c r="GY190">
        <v>1.4489700000000001</v>
      </c>
      <c r="GZ190">
        <v>2.323</v>
      </c>
      <c r="HA190">
        <v>1.5478499999999999</v>
      </c>
      <c r="HB190">
        <v>2.323</v>
      </c>
      <c r="HC190">
        <v>39.192399999999999</v>
      </c>
      <c r="HD190">
        <v>15.086399999999999</v>
      </c>
      <c r="HE190">
        <v>18</v>
      </c>
      <c r="HF190">
        <v>508.84699999999998</v>
      </c>
      <c r="HG190">
        <v>527.14</v>
      </c>
      <c r="HH190">
        <v>31.0016</v>
      </c>
      <c r="HI190">
        <v>34.499899999999997</v>
      </c>
      <c r="HJ190">
        <v>30.000499999999999</v>
      </c>
      <c r="HK190">
        <v>34.308399999999999</v>
      </c>
      <c r="HL190">
        <v>34.307699999999997</v>
      </c>
      <c r="HM190">
        <v>50.771000000000001</v>
      </c>
      <c r="HN190">
        <v>11.722300000000001</v>
      </c>
      <c r="HO190">
        <v>100</v>
      </c>
      <c r="HP190">
        <v>31</v>
      </c>
      <c r="HQ190">
        <v>1170.42</v>
      </c>
      <c r="HR190">
        <v>36.702399999999997</v>
      </c>
      <c r="HS190">
        <v>98.628200000000007</v>
      </c>
      <c r="HT190">
        <v>97.6053</v>
      </c>
    </row>
    <row r="191" spans="1:228" x14ac:dyDescent="0.2">
      <c r="A191">
        <v>176</v>
      </c>
      <c r="B191">
        <v>1675366164.5999999</v>
      </c>
      <c r="C191">
        <v>699.09999990463257</v>
      </c>
      <c r="D191" t="s">
        <v>711</v>
      </c>
      <c r="E191" t="s">
        <v>712</v>
      </c>
      <c r="F191">
        <v>4</v>
      </c>
      <c r="G191">
        <v>1675366162.2874999</v>
      </c>
      <c r="H191">
        <f t="shared" si="68"/>
        <v>2.5964726074193434E-4</v>
      </c>
      <c r="I191">
        <f t="shared" si="69"/>
        <v>0.25964726074193434</v>
      </c>
      <c r="J191">
        <f t="shared" si="70"/>
        <v>3.3045979299071315</v>
      </c>
      <c r="K191">
        <f t="shared" si="71"/>
        <v>1145.42625</v>
      </c>
      <c r="L191">
        <f t="shared" si="72"/>
        <v>771.69434863126048</v>
      </c>
      <c r="M191">
        <f t="shared" si="73"/>
        <v>78.230392375401564</v>
      </c>
      <c r="N191">
        <f t="shared" si="74"/>
        <v>116.11740468686766</v>
      </c>
      <c r="O191">
        <f t="shared" si="75"/>
        <v>1.5252872671560691E-2</v>
      </c>
      <c r="P191">
        <f t="shared" si="76"/>
        <v>2.7665236625681224</v>
      </c>
      <c r="Q191">
        <f t="shared" si="77"/>
        <v>1.5206307378153603E-2</v>
      </c>
      <c r="R191">
        <f t="shared" si="78"/>
        <v>9.5081138989373728E-3</v>
      </c>
      <c r="S191">
        <f t="shared" si="79"/>
        <v>226.11058337725785</v>
      </c>
      <c r="T191">
        <f t="shared" si="80"/>
        <v>35.380473234071353</v>
      </c>
      <c r="U191">
        <f t="shared" si="81"/>
        <v>34.200950000000013</v>
      </c>
      <c r="V191">
        <f t="shared" si="82"/>
        <v>5.403192706421283</v>
      </c>
      <c r="W191">
        <f t="shared" si="83"/>
        <v>69.987523842388342</v>
      </c>
      <c r="X191">
        <f t="shared" si="84"/>
        <v>3.7503686018444768</v>
      </c>
      <c r="Y191">
        <f t="shared" si="85"/>
        <v>5.3586245032618862</v>
      </c>
      <c r="Z191">
        <f t="shared" si="86"/>
        <v>1.6528241045768062</v>
      </c>
      <c r="AA191">
        <f t="shared" si="87"/>
        <v>-11.450444198719305</v>
      </c>
      <c r="AB191">
        <f t="shared" si="88"/>
        <v>-22.167243921874835</v>
      </c>
      <c r="AC191">
        <f t="shared" si="89"/>
        <v>-1.8554147263939549</v>
      </c>
      <c r="AD191">
        <f t="shared" si="90"/>
        <v>190.63748053026976</v>
      </c>
      <c r="AE191">
        <f t="shared" si="91"/>
        <v>13.973471943352394</v>
      </c>
      <c r="AF191">
        <f t="shared" si="92"/>
        <v>0.25992453899239593</v>
      </c>
      <c r="AG191">
        <f t="shared" si="93"/>
        <v>3.3045979299071315</v>
      </c>
      <c r="AH191">
        <v>1205.6224461665081</v>
      </c>
      <c r="AI191">
        <v>1192.5386060606061</v>
      </c>
      <c r="AJ191">
        <v>1.7036917447326581</v>
      </c>
      <c r="AK191">
        <v>66.400829897101715</v>
      </c>
      <c r="AL191">
        <f t="shared" si="94"/>
        <v>0.25964726074193434</v>
      </c>
      <c r="AM191">
        <v>36.695881712524198</v>
      </c>
      <c r="AN191">
        <v>36.996012121212154</v>
      </c>
      <c r="AO191">
        <v>-2.7664489056315659E-5</v>
      </c>
      <c r="AP191">
        <v>80.259830754641285</v>
      </c>
      <c r="AQ191">
        <v>4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47145.075483430031</v>
      </c>
      <c r="AV191">
        <f t="shared" si="98"/>
        <v>1199.98125</v>
      </c>
      <c r="AW191">
        <f t="shared" si="99"/>
        <v>1025.90838257889</v>
      </c>
      <c r="AX191">
        <f t="shared" si="100"/>
        <v>0.85493701053986471</v>
      </c>
      <c r="AY191">
        <f t="shared" si="101"/>
        <v>0.18842843034193896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1675366162.2874999</v>
      </c>
      <c r="BF191">
        <v>1145.42625</v>
      </c>
      <c r="BG191">
        <v>1162.5462500000001</v>
      </c>
      <c r="BH191">
        <v>36.995062500000003</v>
      </c>
      <c r="BI191">
        <v>36.694787499999997</v>
      </c>
      <c r="BJ191">
        <v>1152.48</v>
      </c>
      <c r="BK191">
        <v>36.738837500000002</v>
      </c>
      <c r="BL191">
        <v>500.15875</v>
      </c>
      <c r="BM191">
        <v>101.27475</v>
      </c>
      <c r="BN191">
        <v>0.100091625</v>
      </c>
      <c r="BO191">
        <v>34.052325000000003</v>
      </c>
      <c r="BP191">
        <v>34.200950000000013</v>
      </c>
      <c r="BQ191">
        <v>999.9</v>
      </c>
      <c r="BR191">
        <v>0</v>
      </c>
      <c r="BS191">
        <v>0</v>
      </c>
      <c r="BT191">
        <v>8983.83</v>
      </c>
      <c r="BU191">
        <v>0</v>
      </c>
      <c r="BV191">
        <v>133.14862500000001</v>
      </c>
      <c r="BW191">
        <v>-17.119775000000001</v>
      </c>
      <c r="BX191">
        <v>1189.43</v>
      </c>
      <c r="BY191">
        <v>1206.83125</v>
      </c>
      <c r="BZ191">
        <v>0.30028775000000002</v>
      </c>
      <c r="CA191">
        <v>1162.5462500000001</v>
      </c>
      <c r="CB191">
        <v>36.694787499999997</v>
      </c>
      <c r="CC191">
        <v>3.7466637500000002</v>
      </c>
      <c r="CD191">
        <v>3.7162525</v>
      </c>
      <c r="CE191">
        <v>27.781025</v>
      </c>
      <c r="CF191">
        <v>27.641500000000001</v>
      </c>
      <c r="CG191">
        <v>1199.98125</v>
      </c>
      <c r="CH191">
        <v>0.50001700000000004</v>
      </c>
      <c r="CI191">
        <v>0.49998300000000001</v>
      </c>
      <c r="CJ191">
        <v>0</v>
      </c>
      <c r="CK191">
        <v>835.43712500000004</v>
      </c>
      <c r="CL191">
        <v>4.9990899999999998</v>
      </c>
      <c r="CM191">
        <v>8776.1137500000004</v>
      </c>
      <c r="CN191">
        <v>9557.7649999999994</v>
      </c>
      <c r="CO191">
        <v>45.125</v>
      </c>
      <c r="CP191">
        <v>47.875</v>
      </c>
      <c r="CQ191">
        <v>46.030999999999999</v>
      </c>
      <c r="CR191">
        <v>46.577749999999988</v>
      </c>
      <c r="CS191">
        <v>46.436999999999998</v>
      </c>
      <c r="CT191">
        <v>597.51250000000005</v>
      </c>
      <c r="CU191">
        <v>597.47250000000008</v>
      </c>
      <c r="CV191">
        <v>0</v>
      </c>
      <c r="CW191">
        <v>1675366182.7</v>
      </c>
      <c r="CX191">
        <v>0</v>
      </c>
      <c r="CY191">
        <v>1675363412.5999999</v>
      </c>
      <c r="CZ191" t="s">
        <v>356</v>
      </c>
      <c r="DA191">
        <v>1675363412.5999999</v>
      </c>
      <c r="DB191">
        <v>1675363407.5999999</v>
      </c>
      <c r="DC191">
        <v>2</v>
      </c>
      <c r="DD191">
        <v>-0.36699999999999999</v>
      </c>
      <c r="DE191">
        <v>-1.9E-2</v>
      </c>
      <c r="DF191">
        <v>-5.625</v>
      </c>
      <c r="DG191">
        <v>0.25600000000000001</v>
      </c>
      <c r="DH191">
        <v>415</v>
      </c>
      <c r="DI191">
        <v>35</v>
      </c>
      <c r="DJ191">
        <v>0.26</v>
      </c>
      <c r="DK191">
        <v>0.03</v>
      </c>
      <c r="DL191">
        <v>-16.97467804878049</v>
      </c>
      <c r="DM191">
        <v>0.25199372822296262</v>
      </c>
      <c r="DN191">
        <v>0.15147727272528499</v>
      </c>
      <c r="DO191">
        <v>0</v>
      </c>
      <c r="DP191">
        <v>0.29424253658536581</v>
      </c>
      <c r="DQ191">
        <v>3.4877226480836791E-2</v>
      </c>
      <c r="DR191">
        <v>3.6697814455928582E-3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2.94692</v>
      </c>
      <c r="EB191">
        <v>2.6237200000000001</v>
      </c>
      <c r="EC191">
        <v>0.20425199999999999</v>
      </c>
      <c r="ED191">
        <v>0.20397100000000001</v>
      </c>
      <c r="EE191">
        <v>0.14711299999999999</v>
      </c>
      <c r="EF191">
        <v>0.14496600000000001</v>
      </c>
      <c r="EG191">
        <v>23926.9</v>
      </c>
      <c r="EH191">
        <v>24333.8</v>
      </c>
      <c r="EI191">
        <v>27987.3</v>
      </c>
      <c r="EJ191">
        <v>29438.5</v>
      </c>
      <c r="EK191">
        <v>32855.300000000003</v>
      </c>
      <c r="EL191">
        <v>34966.300000000003</v>
      </c>
      <c r="EM191">
        <v>39511.300000000003</v>
      </c>
      <c r="EN191">
        <v>42099.1</v>
      </c>
      <c r="EO191">
        <v>1.9456500000000001</v>
      </c>
      <c r="EP191">
        <v>1.9088799999999999</v>
      </c>
      <c r="EQ191">
        <v>0.122249</v>
      </c>
      <c r="ER191">
        <v>0</v>
      </c>
      <c r="ES191">
        <v>32.216000000000001</v>
      </c>
      <c r="ET191">
        <v>999.9</v>
      </c>
      <c r="EU191">
        <v>73.2</v>
      </c>
      <c r="EV191">
        <v>34.4</v>
      </c>
      <c r="EW191">
        <v>39.488500000000002</v>
      </c>
      <c r="EX191">
        <v>57.24</v>
      </c>
      <c r="EY191">
        <v>2.1915100000000001</v>
      </c>
      <c r="EZ191">
        <v>1</v>
      </c>
      <c r="FA191">
        <v>0.56304399999999999</v>
      </c>
      <c r="FB191">
        <v>0.89575199999999999</v>
      </c>
      <c r="FC191">
        <v>20.2681</v>
      </c>
      <c r="FD191">
        <v>5.2198399999999996</v>
      </c>
      <c r="FE191">
        <v>12.0099</v>
      </c>
      <c r="FF191">
        <v>4.9864499999999996</v>
      </c>
      <c r="FG191">
        <v>3.2847300000000001</v>
      </c>
      <c r="FH191">
        <v>9999</v>
      </c>
      <c r="FI191">
        <v>9999</v>
      </c>
      <c r="FJ191">
        <v>9999</v>
      </c>
      <c r="FK191">
        <v>999.9</v>
      </c>
      <c r="FL191">
        <v>1.86581</v>
      </c>
      <c r="FM191">
        <v>1.8621799999999999</v>
      </c>
      <c r="FN191">
        <v>1.8642000000000001</v>
      </c>
      <c r="FO191">
        <v>1.8603499999999999</v>
      </c>
      <c r="FP191">
        <v>1.8609599999999999</v>
      </c>
      <c r="FQ191">
        <v>1.86019</v>
      </c>
      <c r="FR191">
        <v>1.86188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-7.06</v>
      </c>
      <c r="GH191">
        <v>0.25619999999999998</v>
      </c>
      <c r="GI191">
        <v>-4.2478098867432763</v>
      </c>
      <c r="GJ191">
        <v>-3.9744887815693084E-3</v>
      </c>
      <c r="GK191">
        <v>1.847162108954052E-6</v>
      </c>
      <c r="GL191">
        <v>-4.4217609294687878E-10</v>
      </c>
      <c r="GM191">
        <v>0.25621500000000452</v>
      </c>
      <c r="GN191">
        <v>0</v>
      </c>
      <c r="GO191">
        <v>0</v>
      </c>
      <c r="GP191">
        <v>0</v>
      </c>
      <c r="GQ191">
        <v>6</v>
      </c>
      <c r="GR191">
        <v>2080</v>
      </c>
      <c r="GS191">
        <v>4</v>
      </c>
      <c r="GT191">
        <v>32</v>
      </c>
      <c r="GU191">
        <v>45.9</v>
      </c>
      <c r="GV191">
        <v>46</v>
      </c>
      <c r="GW191">
        <v>2.5488300000000002</v>
      </c>
      <c r="GX191">
        <v>2.5366200000000001</v>
      </c>
      <c r="GY191">
        <v>1.4489700000000001</v>
      </c>
      <c r="GZ191">
        <v>2.323</v>
      </c>
      <c r="HA191">
        <v>1.5478499999999999</v>
      </c>
      <c r="HB191">
        <v>2.2570800000000002</v>
      </c>
      <c r="HC191">
        <v>39.1676</v>
      </c>
      <c r="HD191">
        <v>15.033899999999999</v>
      </c>
      <c r="HE191">
        <v>18</v>
      </c>
      <c r="HF191">
        <v>509.11700000000002</v>
      </c>
      <c r="HG191">
        <v>527.11800000000005</v>
      </c>
      <c r="HH191">
        <v>31.0017</v>
      </c>
      <c r="HI191">
        <v>34.503</v>
      </c>
      <c r="HJ191">
        <v>30.000399999999999</v>
      </c>
      <c r="HK191">
        <v>34.311700000000002</v>
      </c>
      <c r="HL191">
        <v>34.311500000000002</v>
      </c>
      <c r="HM191">
        <v>51.005400000000002</v>
      </c>
      <c r="HN191">
        <v>11.722300000000001</v>
      </c>
      <c r="HO191">
        <v>100</v>
      </c>
      <c r="HP191">
        <v>31</v>
      </c>
      <c r="HQ191">
        <v>1177.1400000000001</v>
      </c>
      <c r="HR191">
        <v>36.708599999999997</v>
      </c>
      <c r="HS191">
        <v>98.628200000000007</v>
      </c>
      <c r="HT191">
        <v>97.603899999999996</v>
      </c>
    </row>
    <row r="192" spans="1:228" x14ac:dyDescent="0.2">
      <c r="A192">
        <v>177</v>
      </c>
      <c r="B192">
        <v>1675366168.5999999</v>
      </c>
      <c r="C192">
        <v>703.09999990463257</v>
      </c>
      <c r="D192" t="s">
        <v>713</v>
      </c>
      <c r="E192" t="s">
        <v>714</v>
      </c>
      <c r="F192">
        <v>4</v>
      </c>
      <c r="G192">
        <v>1675366166.5999999</v>
      </c>
      <c r="H192">
        <f t="shared" si="68"/>
        <v>2.5770055232851618E-4</v>
      </c>
      <c r="I192">
        <f t="shared" si="69"/>
        <v>0.25770055232851619</v>
      </c>
      <c r="J192">
        <f t="shared" si="70"/>
        <v>3.2990866939705219</v>
      </c>
      <c r="K192">
        <f t="shared" si="71"/>
        <v>1152.6242857142861</v>
      </c>
      <c r="L192">
        <f t="shared" si="72"/>
        <v>777.14663756972436</v>
      </c>
      <c r="M192">
        <f t="shared" si="73"/>
        <v>78.781543750397987</v>
      </c>
      <c r="N192">
        <f t="shared" si="74"/>
        <v>116.84477060434341</v>
      </c>
      <c r="O192">
        <f t="shared" si="75"/>
        <v>1.5157043468712189E-2</v>
      </c>
      <c r="P192">
        <f t="shared" si="76"/>
        <v>2.7741822573164892</v>
      </c>
      <c r="Q192">
        <f t="shared" si="77"/>
        <v>1.5111187025508397E-2</v>
      </c>
      <c r="R192">
        <f t="shared" si="78"/>
        <v>9.448600277275402E-3</v>
      </c>
      <c r="S192">
        <f t="shared" si="79"/>
        <v>226.11349590734545</v>
      </c>
      <c r="T192">
        <f t="shared" si="80"/>
        <v>35.377725928459832</v>
      </c>
      <c r="U192">
        <f t="shared" si="81"/>
        <v>34.193871428571427</v>
      </c>
      <c r="V192">
        <f t="shared" si="82"/>
        <v>5.4010627676201528</v>
      </c>
      <c r="W192">
        <f t="shared" si="83"/>
        <v>69.986280885837402</v>
      </c>
      <c r="X192">
        <f t="shared" si="84"/>
        <v>3.7503206673127503</v>
      </c>
      <c r="Y192">
        <f t="shared" si="85"/>
        <v>5.3586511811226627</v>
      </c>
      <c r="Z192">
        <f t="shared" si="86"/>
        <v>1.6507421003074025</v>
      </c>
      <c r="AA192">
        <f t="shared" si="87"/>
        <v>-11.364594357687563</v>
      </c>
      <c r="AB192">
        <f t="shared" si="88"/>
        <v>-21.156572722951427</v>
      </c>
      <c r="AC192">
        <f t="shared" si="89"/>
        <v>-1.7658718613973308</v>
      </c>
      <c r="AD192">
        <f t="shared" si="90"/>
        <v>191.82645696530912</v>
      </c>
      <c r="AE192">
        <f t="shared" si="91"/>
        <v>14.002261717289533</v>
      </c>
      <c r="AF192">
        <f t="shared" si="92"/>
        <v>0.26075568906385782</v>
      </c>
      <c r="AG192">
        <f t="shared" si="93"/>
        <v>3.2990866939705219</v>
      </c>
      <c r="AH192">
        <v>1212.6363761685491</v>
      </c>
      <c r="AI192">
        <v>1199.4582424242419</v>
      </c>
      <c r="AJ192">
        <v>1.722634262023933</v>
      </c>
      <c r="AK192">
        <v>66.400829897101715</v>
      </c>
      <c r="AL192">
        <f t="shared" si="94"/>
        <v>0.25770055232851619</v>
      </c>
      <c r="AM192">
        <v>36.69475876311818</v>
      </c>
      <c r="AN192">
        <v>36.992206666666661</v>
      </c>
      <c r="AO192">
        <v>4.6302771223637448E-5</v>
      </c>
      <c r="AP192">
        <v>80.259830754641285</v>
      </c>
      <c r="AQ192">
        <v>4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47355.198698113338</v>
      </c>
      <c r="AV192">
        <f t="shared" si="98"/>
        <v>1199.994285714286</v>
      </c>
      <c r="AW192">
        <f t="shared" si="99"/>
        <v>1025.9197636825627</v>
      </c>
      <c r="AX192">
        <f t="shared" si="100"/>
        <v>0.854937207531695</v>
      </c>
      <c r="AY192">
        <f t="shared" si="101"/>
        <v>0.18842881053617133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1675366166.5999999</v>
      </c>
      <c r="BF192">
        <v>1152.6242857142861</v>
      </c>
      <c r="BG192">
        <v>1169.7842857142859</v>
      </c>
      <c r="BH192">
        <v>36.995328571428573</v>
      </c>
      <c r="BI192">
        <v>36.69405714285714</v>
      </c>
      <c r="BJ192">
        <v>1159.684285714286</v>
      </c>
      <c r="BK192">
        <v>36.73911428571428</v>
      </c>
      <c r="BL192">
        <v>500.09842857142849</v>
      </c>
      <c r="BM192">
        <v>101.2731428571429</v>
      </c>
      <c r="BN192">
        <v>9.9673985714285721E-2</v>
      </c>
      <c r="BO192">
        <v>34.052414285714278</v>
      </c>
      <c r="BP192">
        <v>34.193871428571427</v>
      </c>
      <c r="BQ192">
        <v>999.89999999999986</v>
      </c>
      <c r="BR192">
        <v>0</v>
      </c>
      <c r="BS192">
        <v>0</v>
      </c>
      <c r="BT192">
        <v>9024.6414285714291</v>
      </c>
      <c r="BU192">
        <v>0</v>
      </c>
      <c r="BV192">
        <v>136.1281428571429</v>
      </c>
      <c r="BW192">
        <v>-17.16151428571429</v>
      </c>
      <c r="BX192">
        <v>1196.9028571428571</v>
      </c>
      <c r="BY192">
        <v>1214.3428571428569</v>
      </c>
      <c r="BZ192">
        <v>0.301257</v>
      </c>
      <c r="CA192">
        <v>1169.7842857142859</v>
      </c>
      <c r="CB192">
        <v>36.69405714285714</v>
      </c>
      <c r="CC192">
        <v>3.7466271428571432</v>
      </c>
      <c r="CD192">
        <v>3.716115714285714</v>
      </c>
      <c r="CE192">
        <v>27.780828571428579</v>
      </c>
      <c r="CF192">
        <v>27.640914285714281</v>
      </c>
      <c r="CG192">
        <v>1199.994285714286</v>
      </c>
      <c r="CH192">
        <v>0.50001100000000009</v>
      </c>
      <c r="CI192">
        <v>0.49998900000000002</v>
      </c>
      <c r="CJ192">
        <v>0</v>
      </c>
      <c r="CK192">
        <v>835.52471428571437</v>
      </c>
      <c r="CL192">
        <v>4.9990899999999998</v>
      </c>
      <c r="CM192">
        <v>8775.2828571428563</v>
      </c>
      <c r="CN192">
        <v>9557.841428571428</v>
      </c>
      <c r="CO192">
        <v>45.125</v>
      </c>
      <c r="CP192">
        <v>47.875</v>
      </c>
      <c r="CQ192">
        <v>46.061999999999998</v>
      </c>
      <c r="CR192">
        <v>46.607000000000014</v>
      </c>
      <c r="CS192">
        <v>46.436999999999998</v>
      </c>
      <c r="CT192">
        <v>597.5100000000001</v>
      </c>
      <c r="CU192">
        <v>597.48571428571438</v>
      </c>
      <c r="CV192">
        <v>0</v>
      </c>
      <c r="CW192">
        <v>1675366186.9000001</v>
      </c>
      <c r="CX192">
        <v>0</v>
      </c>
      <c r="CY192">
        <v>1675363412.5999999</v>
      </c>
      <c r="CZ192" t="s">
        <v>356</v>
      </c>
      <c r="DA192">
        <v>1675363412.5999999</v>
      </c>
      <c r="DB192">
        <v>1675363407.5999999</v>
      </c>
      <c r="DC192">
        <v>2</v>
      </c>
      <c r="DD192">
        <v>-0.36699999999999999</v>
      </c>
      <c r="DE192">
        <v>-1.9E-2</v>
      </c>
      <c r="DF192">
        <v>-5.625</v>
      </c>
      <c r="DG192">
        <v>0.25600000000000001</v>
      </c>
      <c r="DH192">
        <v>415</v>
      </c>
      <c r="DI192">
        <v>35</v>
      </c>
      <c r="DJ192">
        <v>0.26</v>
      </c>
      <c r="DK192">
        <v>0.03</v>
      </c>
      <c r="DL192">
        <v>-17.008785365853662</v>
      </c>
      <c r="DM192">
        <v>-0.42881602787457379</v>
      </c>
      <c r="DN192">
        <v>0.1714829246437628</v>
      </c>
      <c r="DO192">
        <v>0</v>
      </c>
      <c r="DP192">
        <v>0.29663973170731711</v>
      </c>
      <c r="DQ192">
        <v>3.3909616724738939E-2</v>
      </c>
      <c r="DR192">
        <v>3.5474058678749559E-3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2.9464999999999999</v>
      </c>
      <c r="EB192">
        <v>2.6238100000000002</v>
      </c>
      <c r="EC192">
        <v>0.204986</v>
      </c>
      <c r="ED192">
        <v>0.20468600000000001</v>
      </c>
      <c r="EE192">
        <v>0.14710100000000001</v>
      </c>
      <c r="EF192">
        <v>0.144955</v>
      </c>
      <c r="EG192">
        <v>23904.7</v>
      </c>
      <c r="EH192">
        <v>24312.1</v>
      </c>
      <c r="EI192">
        <v>27987.3</v>
      </c>
      <c r="EJ192">
        <v>29438.799999999999</v>
      </c>
      <c r="EK192">
        <v>32856.1</v>
      </c>
      <c r="EL192">
        <v>34967</v>
      </c>
      <c r="EM192">
        <v>39511.699999999997</v>
      </c>
      <c r="EN192">
        <v>42099.3</v>
      </c>
      <c r="EO192">
        <v>1.9454499999999999</v>
      </c>
      <c r="EP192">
        <v>1.9090499999999999</v>
      </c>
      <c r="EQ192">
        <v>0.122864</v>
      </c>
      <c r="ER192">
        <v>0</v>
      </c>
      <c r="ES192">
        <v>32.210299999999997</v>
      </c>
      <c r="ET192">
        <v>999.9</v>
      </c>
      <c r="EU192">
        <v>73.2</v>
      </c>
      <c r="EV192">
        <v>34.299999999999997</v>
      </c>
      <c r="EW192">
        <v>39.269199999999998</v>
      </c>
      <c r="EX192">
        <v>57.48</v>
      </c>
      <c r="EY192">
        <v>2.26362</v>
      </c>
      <c r="EZ192">
        <v>1</v>
      </c>
      <c r="FA192">
        <v>0.56329300000000004</v>
      </c>
      <c r="FB192">
        <v>0.8982</v>
      </c>
      <c r="FC192">
        <v>20.2681</v>
      </c>
      <c r="FD192">
        <v>5.2192400000000001</v>
      </c>
      <c r="FE192">
        <v>12.0099</v>
      </c>
      <c r="FF192">
        <v>4.9863499999999998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1.86581</v>
      </c>
      <c r="FM192">
        <v>1.8621799999999999</v>
      </c>
      <c r="FN192">
        <v>1.8641799999999999</v>
      </c>
      <c r="FO192">
        <v>1.8603499999999999</v>
      </c>
      <c r="FP192">
        <v>1.8609599999999999</v>
      </c>
      <c r="FQ192">
        <v>1.8601700000000001</v>
      </c>
      <c r="FR192">
        <v>1.86188</v>
      </c>
      <c r="FS192">
        <v>1.85846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-7.06</v>
      </c>
      <c r="GH192">
        <v>0.25619999999999998</v>
      </c>
      <c r="GI192">
        <v>-4.2478098867432763</v>
      </c>
      <c r="GJ192">
        <v>-3.9744887815693084E-3</v>
      </c>
      <c r="GK192">
        <v>1.847162108954052E-6</v>
      </c>
      <c r="GL192">
        <v>-4.4217609294687878E-10</v>
      </c>
      <c r="GM192">
        <v>0.25621500000000452</v>
      </c>
      <c r="GN192">
        <v>0</v>
      </c>
      <c r="GO192">
        <v>0</v>
      </c>
      <c r="GP192">
        <v>0</v>
      </c>
      <c r="GQ192">
        <v>6</v>
      </c>
      <c r="GR192">
        <v>2080</v>
      </c>
      <c r="GS192">
        <v>4</v>
      </c>
      <c r="GT192">
        <v>32</v>
      </c>
      <c r="GU192">
        <v>45.9</v>
      </c>
      <c r="GV192">
        <v>46</v>
      </c>
      <c r="GW192">
        <v>2.5610400000000002</v>
      </c>
      <c r="GX192">
        <v>2.52075</v>
      </c>
      <c r="GY192">
        <v>1.4489700000000001</v>
      </c>
      <c r="GZ192">
        <v>2.323</v>
      </c>
      <c r="HA192">
        <v>1.5478499999999999</v>
      </c>
      <c r="HB192">
        <v>2.4047900000000002</v>
      </c>
      <c r="HC192">
        <v>39.1676</v>
      </c>
      <c r="HD192">
        <v>15.103899999999999</v>
      </c>
      <c r="HE192">
        <v>18</v>
      </c>
      <c r="HF192">
        <v>509.01499999999999</v>
      </c>
      <c r="HG192">
        <v>527.28</v>
      </c>
      <c r="HH192">
        <v>31.001200000000001</v>
      </c>
      <c r="HI192">
        <v>34.5062</v>
      </c>
      <c r="HJ192">
        <v>30.000399999999999</v>
      </c>
      <c r="HK192">
        <v>34.315399999999997</v>
      </c>
      <c r="HL192">
        <v>34.315399999999997</v>
      </c>
      <c r="HM192">
        <v>51.248899999999999</v>
      </c>
      <c r="HN192">
        <v>11.722300000000001</v>
      </c>
      <c r="HO192">
        <v>100</v>
      </c>
      <c r="HP192">
        <v>31</v>
      </c>
      <c r="HQ192">
        <v>1183.98</v>
      </c>
      <c r="HR192">
        <v>36.706000000000003</v>
      </c>
      <c r="HS192">
        <v>98.628799999999998</v>
      </c>
      <c r="HT192">
        <v>97.604600000000005</v>
      </c>
    </row>
    <row r="193" spans="1:228" x14ac:dyDescent="0.2">
      <c r="A193">
        <v>178</v>
      </c>
      <c r="B193">
        <v>1675366172.5999999</v>
      </c>
      <c r="C193">
        <v>707.09999990463257</v>
      </c>
      <c r="D193" t="s">
        <v>715</v>
      </c>
      <c r="E193" t="s">
        <v>716</v>
      </c>
      <c r="F193">
        <v>4</v>
      </c>
      <c r="G193">
        <v>1675366170.2874999</v>
      </c>
      <c r="H193">
        <f t="shared" si="68"/>
        <v>2.5509221822077316E-4</v>
      </c>
      <c r="I193">
        <f t="shared" si="69"/>
        <v>0.25509221822077316</v>
      </c>
      <c r="J193">
        <f t="shared" si="70"/>
        <v>3.3906793638948289</v>
      </c>
      <c r="K193">
        <f t="shared" si="71"/>
        <v>1158.67625</v>
      </c>
      <c r="L193">
        <f t="shared" si="72"/>
        <v>769.40457371471382</v>
      </c>
      <c r="M193">
        <f t="shared" si="73"/>
        <v>77.99694296837022</v>
      </c>
      <c r="N193">
        <f t="shared" si="74"/>
        <v>117.45862772004317</v>
      </c>
      <c r="O193">
        <f t="shared" si="75"/>
        <v>1.4985789522517369E-2</v>
      </c>
      <c r="P193">
        <f t="shared" si="76"/>
        <v>2.7673039348912143</v>
      </c>
      <c r="Q193">
        <f t="shared" si="77"/>
        <v>1.494085073999331E-2</v>
      </c>
      <c r="R193">
        <f t="shared" si="78"/>
        <v>9.3420579830340127E-3</v>
      </c>
      <c r="S193">
        <f t="shared" si="79"/>
        <v>226.11446169816909</v>
      </c>
      <c r="T193">
        <f t="shared" si="80"/>
        <v>35.378659425413765</v>
      </c>
      <c r="U193">
        <f t="shared" si="81"/>
        <v>34.198399999999999</v>
      </c>
      <c r="V193">
        <f t="shared" si="82"/>
        <v>5.4024253284797634</v>
      </c>
      <c r="W193">
        <f t="shared" si="83"/>
        <v>69.986920726788426</v>
      </c>
      <c r="X193">
        <f t="shared" si="84"/>
        <v>3.7497638691064679</v>
      </c>
      <c r="Y193">
        <f t="shared" si="85"/>
        <v>5.3578066161027653</v>
      </c>
      <c r="Z193">
        <f t="shared" si="86"/>
        <v>1.6526614593732956</v>
      </c>
      <c r="AA193">
        <f t="shared" si="87"/>
        <v>-11.249566823536096</v>
      </c>
      <c r="AB193">
        <f t="shared" si="88"/>
        <v>-22.20146927911431</v>
      </c>
      <c r="AC193">
        <f t="shared" si="89"/>
        <v>-1.8577074773889348</v>
      </c>
      <c r="AD193">
        <f t="shared" si="90"/>
        <v>190.80571811812973</v>
      </c>
      <c r="AE193">
        <f t="shared" si="91"/>
        <v>14.082504070152094</v>
      </c>
      <c r="AF193">
        <f t="shared" si="92"/>
        <v>0.2592810102026139</v>
      </c>
      <c r="AG193">
        <f t="shared" si="93"/>
        <v>3.3906793638948289</v>
      </c>
      <c r="AH193">
        <v>1219.4972006551</v>
      </c>
      <c r="AI193">
        <v>1206.287151515151</v>
      </c>
      <c r="AJ193">
        <v>1.7071806650254091</v>
      </c>
      <c r="AK193">
        <v>66.400829897101715</v>
      </c>
      <c r="AL193">
        <f t="shared" si="94"/>
        <v>0.25509221822077316</v>
      </c>
      <c r="AM193">
        <v>36.692436512053007</v>
      </c>
      <c r="AN193">
        <v>36.987472121212122</v>
      </c>
      <c r="AO193">
        <v>-5.0960567910368519E-5</v>
      </c>
      <c r="AP193">
        <v>80.259830754641285</v>
      </c>
      <c r="AQ193">
        <v>4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47166.880433327278</v>
      </c>
      <c r="AV193">
        <f t="shared" si="98"/>
        <v>1199.99875</v>
      </c>
      <c r="AW193">
        <f t="shared" si="99"/>
        <v>1025.9236449213311</v>
      </c>
      <c r="AX193">
        <f t="shared" si="100"/>
        <v>0.85493726132742309</v>
      </c>
      <c r="AY193">
        <f t="shared" si="101"/>
        <v>0.18842891436192671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1675366170.2874999</v>
      </c>
      <c r="BF193">
        <v>1158.67625</v>
      </c>
      <c r="BG193">
        <v>1175.9312500000001</v>
      </c>
      <c r="BH193">
        <v>36.989725</v>
      </c>
      <c r="BI193">
        <v>36.690175000000004</v>
      </c>
      <c r="BJ193">
        <v>1165.7462499999999</v>
      </c>
      <c r="BK193">
        <v>36.733512500000003</v>
      </c>
      <c r="BL193">
        <v>500.13074999999998</v>
      </c>
      <c r="BM193">
        <v>101.273</v>
      </c>
      <c r="BN193">
        <v>0.100121025</v>
      </c>
      <c r="BO193">
        <v>34.049587500000001</v>
      </c>
      <c r="BP193">
        <v>34.198399999999999</v>
      </c>
      <c r="BQ193">
        <v>999.9</v>
      </c>
      <c r="BR193">
        <v>0</v>
      </c>
      <c r="BS193">
        <v>0</v>
      </c>
      <c r="BT193">
        <v>8988.1237500000007</v>
      </c>
      <c r="BU193">
        <v>0</v>
      </c>
      <c r="BV193">
        <v>128.0325</v>
      </c>
      <c r="BW193">
        <v>-17.255162500000001</v>
      </c>
      <c r="BX193">
        <v>1203.1824999999999</v>
      </c>
      <c r="BY193">
        <v>1220.72</v>
      </c>
      <c r="BZ193">
        <v>0.29957149999999999</v>
      </c>
      <c r="CA193">
        <v>1175.9312500000001</v>
      </c>
      <c r="CB193">
        <v>36.690175000000004</v>
      </c>
      <c r="CC193">
        <v>3.7460599999999999</v>
      </c>
      <c r="CD193">
        <v>3.7157187500000002</v>
      </c>
      <c r="CE193">
        <v>27.77825</v>
      </c>
      <c r="CF193">
        <v>27.639087499999999</v>
      </c>
      <c r="CG193">
        <v>1199.99875</v>
      </c>
      <c r="CH193">
        <v>0.50000825000000004</v>
      </c>
      <c r="CI193">
        <v>0.49999175000000001</v>
      </c>
      <c r="CJ193">
        <v>0</v>
      </c>
      <c r="CK193">
        <v>835.280125</v>
      </c>
      <c r="CL193">
        <v>4.9990899999999998</v>
      </c>
      <c r="CM193">
        <v>8774.8187499999985</v>
      </c>
      <c r="CN193">
        <v>9557.8625000000011</v>
      </c>
      <c r="CO193">
        <v>45.125</v>
      </c>
      <c r="CP193">
        <v>47.851374999999997</v>
      </c>
      <c r="CQ193">
        <v>46.061999999999998</v>
      </c>
      <c r="CR193">
        <v>46.609250000000003</v>
      </c>
      <c r="CS193">
        <v>46.460624999999993</v>
      </c>
      <c r="CT193">
        <v>597.51</v>
      </c>
      <c r="CU193">
        <v>597.49</v>
      </c>
      <c r="CV193">
        <v>0</v>
      </c>
      <c r="CW193">
        <v>1675366191.0999999</v>
      </c>
      <c r="CX193">
        <v>0</v>
      </c>
      <c r="CY193">
        <v>1675363412.5999999</v>
      </c>
      <c r="CZ193" t="s">
        <v>356</v>
      </c>
      <c r="DA193">
        <v>1675363412.5999999</v>
      </c>
      <c r="DB193">
        <v>1675363407.5999999</v>
      </c>
      <c r="DC193">
        <v>2</v>
      </c>
      <c r="DD193">
        <v>-0.36699999999999999</v>
      </c>
      <c r="DE193">
        <v>-1.9E-2</v>
      </c>
      <c r="DF193">
        <v>-5.625</v>
      </c>
      <c r="DG193">
        <v>0.25600000000000001</v>
      </c>
      <c r="DH193">
        <v>415</v>
      </c>
      <c r="DI193">
        <v>35</v>
      </c>
      <c r="DJ193">
        <v>0.26</v>
      </c>
      <c r="DK193">
        <v>0.03</v>
      </c>
      <c r="DL193">
        <v>-17.023273170731709</v>
      </c>
      <c r="DM193">
        <v>-1.6513400696864049</v>
      </c>
      <c r="DN193">
        <v>0.18659888508331679</v>
      </c>
      <c r="DO193">
        <v>0</v>
      </c>
      <c r="DP193">
        <v>0.29804409756097561</v>
      </c>
      <c r="DQ193">
        <v>2.5055121951219742E-2</v>
      </c>
      <c r="DR193">
        <v>2.9777802487749271E-3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2.9465499999999998</v>
      </c>
      <c r="EB193">
        <v>2.62371</v>
      </c>
      <c r="EC193">
        <v>0.20571</v>
      </c>
      <c r="ED193">
        <v>0.205431</v>
      </c>
      <c r="EE193">
        <v>0.14708399999999999</v>
      </c>
      <c r="EF193">
        <v>0.14494199999999999</v>
      </c>
      <c r="EG193">
        <v>23883.3</v>
      </c>
      <c r="EH193">
        <v>24289.1</v>
      </c>
      <c r="EI193">
        <v>27987.8</v>
      </c>
      <c r="EJ193">
        <v>29438.6</v>
      </c>
      <c r="EK193">
        <v>32857.199999999997</v>
      </c>
      <c r="EL193">
        <v>34967.4</v>
      </c>
      <c r="EM193">
        <v>39512.1</v>
      </c>
      <c r="EN193">
        <v>42099.1</v>
      </c>
      <c r="EO193">
        <v>1.9453</v>
      </c>
      <c r="EP193">
        <v>1.90893</v>
      </c>
      <c r="EQ193">
        <v>0.122979</v>
      </c>
      <c r="ER193">
        <v>0</v>
      </c>
      <c r="ES193">
        <v>32.203099999999999</v>
      </c>
      <c r="ET193">
        <v>999.9</v>
      </c>
      <c r="EU193">
        <v>73.2</v>
      </c>
      <c r="EV193">
        <v>34.299999999999997</v>
      </c>
      <c r="EW193">
        <v>39.266300000000001</v>
      </c>
      <c r="EX193">
        <v>57.18</v>
      </c>
      <c r="EY193">
        <v>2.89263</v>
      </c>
      <c r="EZ193">
        <v>1</v>
      </c>
      <c r="FA193">
        <v>0.56374500000000005</v>
      </c>
      <c r="FB193">
        <v>0.90029700000000001</v>
      </c>
      <c r="FC193">
        <v>20.2681</v>
      </c>
      <c r="FD193">
        <v>5.2183400000000004</v>
      </c>
      <c r="FE193">
        <v>12.0099</v>
      </c>
      <c r="FF193">
        <v>4.9859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1.86582</v>
      </c>
      <c r="FM193">
        <v>1.8621799999999999</v>
      </c>
      <c r="FN193">
        <v>1.8641799999999999</v>
      </c>
      <c r="FO193">
        <v>1.8603499999999999</v>
      </c>
      <c r="FP193">
        <v>1.8609599999999999</v>
      </c>
      <c r="FQ193">
        <v>1.86019</v>
      </c>
      <c r="FR193">
        <v>1.86188</v>
      </c>
      <c r="FS193">
        <v>1.85849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-7.08</v>
      </c>
      <c r="GH193">
        <v>0.25619999999999998</v>
      </c>
      <c r="GI193">
        <v>-4.2478098867432763</v>
      </c>
      <c r="GJ193">
        <v>-3.9744887815693084E-3</v>
      </c>
      <c r="GK193">
        <v>1.847162108954052E-6</v>
      </c>
      <c r="GL193">
        <v>-4.4217609294687878E-10</v>
      </c>
      <c r="GM193">
        <v>0.25621500000000452</v>
      </c>
      <c r="GN193">
        <v>0</v>
      </c>
      <c r="GO193">
        <v>0</v>
      </c>
      <c r="GP193">
        <v>0</v>
      </c>
      <c r="GQ193">
        <v>6</v>
      </c>
      <c r="GR193">
        <v>2080</v>
      </c>
      <c r="GS193">
        <v>4</v>
      </c>
      <c r="GT193">
        <v>32</v>
      </c>
      <c r="GU193">
        <v>46</v>
      </c>
      <c r="GV193">
        <v>46.1</v>
      </c>
      <c r="GW193">
        <v>2.5720200000000002</v>
      </c>
      <c r="GX193">
        <v>2.52197</v>
      </c>
      <c r="GY193">
        <v>1.4489700000000001</v>
      </c>
      <c r="GZ193">
        <v>2.323</v>
      </c>
      <c r="HA193">
        <v>1.5478499999999999</v>
      </c>
      <c r="HB193">
        <v>2.3107899999999999</v>
      </c>
      <c r="HC193">
        <v>39.192399999999999</v>
      </c>
      <c r="HD193">
        <v>15.0777</v>
      </c>
      <c r="HE193">
        <v>18</v>
      </c>
      <c r="HF193">
        <v>508.947</v>
      </c>
      <c r="HG193">
        <v>527.21400000000006</v>
      </c>
      <c r="HH193">
        <v>31.000800000000002</v>
      </c>
      <c r="HI193">
        <v>34.509099999999997</v>
      </c>
      <c r="HJ193">
        <v>30.000499999999999</v>
      </c>
      <c r="HK193">
        <v>34.319200000000002</v>
      </c>
      <c r="HL193">
        <v>34.3185</v>
      </c>
      <c r="HM193">
        <v>51.485999999999997</v>
      </c>
      <c r="HN193">
        <v>11.722300000000001</v>
      </c>
      <c r="HO193">
        <v>100</v>
      </c>
      <c r="HP193">
        <v>31</v>
      </c>
      <c r="HQ193">
        <v>1190.68</v>
      </c>
      <c r="HR193">
        <v>36.715499999999999</v>
      </c>
      <c r="HS193">
        <v>98.630200000000002</v>
      </c>
      <c r="HT193">
        <v>97.603999999999999</v>
      </c>
    </row>
    <row r="194" spans="1:228" x14ac:dyDescent="0.2">
      <c r="A194">
        <v>179</v>
      </c>
      <c r="B194">
        <v>1675366176.5999999</v>
      </c>
      <c r="C194">
        <v>711.09999990463257</v>
      </c>
      <c r="D194" t="s">
        <v>717</v>
      </c>
      <c r="E194" t="s">
        <v>718</v>
      </c>
      <c r="F194">
        <v>4</v>
      </c>
      <c r="G194">
        <v>1675366174.5999999</v>
      </c>
      <c r="H194">
        <f t="shared" si="68"/>
        <v>2.5509385130136379E-4</v>
      </c>
      <c r="I194">
        <f t="shared" si="69"/>
        <v>0.25509385130136381</v>
      </c>
      <c r="J194">
        <f t="shared" si="70"/>
        <v>3.4988949999050725</v>
      </c>
      <c r="K194">
        <f t="shared" si="71"/>
        <v>1165.792857142857</v>
      </c>
      <c r="L194">
        <f t="shared" si="72"/>
        <v>765.03656755233635</v>
      </c>
      <c r="M194">
        <f t="shared" si="73"/>
        <v>77.555620997837579</v>
      </c>
      <c r="N194">
        <f t="shared" si="74"/>
        <v>118.18231026502194</v>
      </c>
      <c r="O194">
        <f t="shared" si="75"/>
        <v>1.499091388572475E-2</v>
      </c>
      <c r="P194">
        <f t="shared" si="76"/>
        <v>2.7675731324819388</v>
      </c>
      <c r="Q194">
        <f t="shared" si="77"/>
        <v>1.4945948774209719E-2</v>
      </c>
      <c r="R194">
        <f t="shared" si="78"/>
        <v>9.3452466106208956E-3</v>
      </c>
      <c r="S194">
        <f t="shared" si="79"/>
        <v>226.11214964101592</v>
      </c>
      <c r="T194">
        <f t="shared" si="80"/>
        <v>35.372972017690003</v>
      </c>
      <c r="U194">
        <f t="shared" si="81"/>
        <v>34.194857142857153</v>
      </c>
      <c r="V194">
        <f t="shared" si="82"/>
        <v>5.4013593248231189</v>
      </c>
      <c r="W194">
        <f t="shared" si="83"/>
        <v>69.998168940527279</v>
      </c>
      <c r="X194">
        <f t="shared" si="84"/>
        <v>3.7492041960168216</v>
      </c>
      <c r="Y194">
        <f t="shared" si="85"/>
        <v>5.3561461003390933</v>
      </c>
      <c r="Z194">
        <f t="shared" si="86"/>
        <v>1.6521551288062972</v>
      </c>
      <c r="AA194">
        <f t="shared" si="87"/>
        <v>-11.249638842390143</v>
      </c>
      <c r="AB194">
        <f t="shared" si="88"/>
        <v>-22.504437741437648</v>
      </c>
      <c r="AC194">
        <f t="shared" si="89"/>
        <v>-1.8827914991595247</v>
      </c>
      <c r="AD194">
        <f t="shared" si="90"/>
        <v>190.4752815580286</v>
      </c>
      <c r="AE194">
        <f t="shared" si="91"/>
        <v>14.215192679335845</v>
      </c>
      <c r="AF194">
        <f t="shared" si="92"/>
        <v>0.25862314157550442</v>
      </c>
      <c r="AG194">
        <f t="shared" si="93"/>
        <v>3.4988949999050725</v>
      </c>
      <c r="AH194">
        <v>1226.536257021078</v>
      </c>
      <c r="AI194">
        <v>1213.143939393939</v>
      </c>
      <c r="AJ194">
        <v>1.716317190907036</v>
      </c>
      <c r="AK194">
        <v>66.400829897101715</v>
      </c>
      <c r="AL194">
        <f t="shared" si="94"/>
        <v>0.25509385130136381</v>
      </c>
      <c r="AM194">
        <v>36.686502173057583</v>
      </c>
      <c r="AN194">
        <v>36.981574545454542</v>
      </c>
      <c r="AO194">
        <v>-5.9331244915445107E-5</v>
      </c>
      <c r="AP194">
        <v>80.259830754641285</v>
      </c>
      <c r="AQ194">
        <v>4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47175.131029140422</v>
      </c>
      <c r="AV194">
        <f t="shared" si="98"/>
        <v>1199.987142857143</v>
      </c>
      <c r="AW194">
        <f t="shared" si="99"/>
        <v>1025.9136568088165</v>
      </c>
      <c r="AX194">
        <f t="shared" si="100"/>
        <v>0.85493720738218804</v>
      </c>
      <c r="AY194">
        <f t="shared" si="101"/>
        <v>0.18842881024762304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1675366174.5999999</v>
      </c>
      <c r="BF194">
        <v>1165.792857142857</v>
      </c>
      <c r="BG194">
        <v>1183.207142857143</v>
      </c>
      <c r="BH194">
        <v>36.983499999999999</v>
      </c>
      <c r="BI194">
        <v>36.684728571428572</v>
      </c>
      <c r="BJ194">
        <v>1172.8757142857139</v>
      </c>
      <c r="BK194">
        <v>36.7273</v>
      </c>
      <c r="BL194">
        <v>500.16500000000002</v>
      </c>
      <c r="BM194">
        <v>101.27500000000001</v>
      </c>
      <c r="BN194">
        <v>0.1000509285714286</v>
      </c>
      <c r="BO194">
        <v>34.044028571428569</v>
      </c>
      <c r="BP194">
        <v>34.194857142857153</v>
      </c>
      <c r="BQ194">
        <v>999.89999999999986</v>
      </c>
      <c r="BR194">
        <v>0</v>
      </c>
      <c r="BS194">
        <v>0</v>
      </c>
      <c r="BT194">
        <v>8989.3742857142861</v>
      </c>
      <c r="BU194">
        <v>0</v>
      </c>
      <c r="BV194">
        <v>142.614</v>
      </c>
      <c r="BW194">
        <v>-17.412514285714291</v>
      </c>
      <c r="BX194">
        <v>1210.565714285714</v>
      </c>
      <c r="BY194">
        <v>1228.265714285714</v>
      </c>
      <c r="BZ194">
        <v>0.29877028571428571</v>
      </c>
      <c r="CA194">
        <v>1183.207142857143</v>
      </c>
      <c r="CB194">
        <v>36.684728571428572</v>
      </c>
      <c r="CC194">
        <v>3.745501428571429</v>
      </c>
      <c r="CD194">
        <v>3.7152428571428571</v>
      </c>
      <c r="CE194">
        <v>27.775700000000001</v>
      </c>
      <c r="CF194">
        <v>27.636857142857149</v>
      </c>
      <c r="CG194">
        <v>1199.987142857143</v>
      </c>
      <c r="CH194">
        <v>0.50001100000000009</v>
      </c>
      <c r="CI194">
        <v>0.49998900000000002</v>
      </c>
      <c r="CJ194">
        <v>0</v>
      </c>
      <c r="CK194">
        <v>835.41257142857125</v>
      </c>
      <c r="CL194">
        <v>4.9990899999999998</v>
      </c>
      <c r="CM194">
        <v>8774.3785714285714</v>
      </c>
      <c r="CN194">
        <v>9557.7828571428563</v>
      </c>
      <c r="CO194">
        <v>45.151571428571437</v>
      </c>
      <c r="CP194">
        <v>47.848000000000013</v>
      </c>
      <c r="CQ194">
        <v>46.061999999999998</v>
      </c>
      <c r="CR194">
        <v>46.625</v>
      </c>
      <c r="CS194">
        <v>46.436999999999998</v>
      </c>
      <c r="CT194">
        <v>597.50857142857149</v>
      </c>
      <c r="CU194">
        <v>597.48428571428576</v>
      </c>
      <c r="CV194">
        <v>0</v>
      </c>
      <c r="CW194">
        <v>1675366194.7</v>
      </c>
      <c r="CX194">
        <v>0</v>
      </c>
      <c r="CY194">
        <v>1675363412.5999999</v>
      </c>
      <c r="CZ194" t="s">
        <v>356</v>
      </c>
      <c r="DA194">
        <v>1675363412.5999999</v>
      </c>
      <c r="DB194">
        <v>1675363407.5999999</v>
      </c>
      <c r="DC194">
        <v>2</v>
      </c>
      <c r="DD194">
        <v>-0.36699999999999999</v>
      </c>
      <c r="DE194">
        <v>-1.9E-2</v>
      </c>
      <c r="DF194">
        <v>-5.625</v>
      </c>
      <c r="DG194">
        <v>0.25600000000000001</v>
      </c>
      <c r="DH194">
        <v>415</v>
      </c>
      <c r="DI194">
        <v>35</v>
      </c>
      <c r="DJ194">
        <v>0.26</v>
      </c>
      <c r="DK194">
        <v>0.03</v>
      </c>
      <c r="DL194">
        <v>-17.13278536585366</v>
      </c>
      <c r="DM194">
        <v>-1.9605512195122159</v>
      </c>
      <c r="DN194">
        <v>0.20574593207723391</v>
      </c>
      <c r="DO194">
        <v>0</v>
      </c>
      <c r="DP194">
        <v>0.29901458536585362</v>
      </c>
      <c r="DQ194">
        <v>1.2154996515680069E-2</v>
      </c>
      <c r="DR194">
        <v>2.3142137365253089E-3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2.9468200000000002</v>
      </c>
      <c r="EB194">
        <v>2.62365</v>
      </c>
      <c r="EC194">
        <v>0.20643900000000001</v>
      </c>
      <c r="ED194">
        <v>0.206154</v>
      </c>
      <c r="EE194">
        <v>0.147068</v>
      </c>
      <c r="EF194">
        <v>0.14493300000000001</v>
      </c>
      <c r="EG194">
        <v>23860.799999999999</v>
      </c>
      <c r="EH194">
        <v>24266.5</v>
      </c>
      <c r="EI194">
        <v>27987.200000000001</v>
      </c>
      <c r="EJ194">
        <v>29438.2</v>
      </c>
      <c r="EK194">
        <v>32857</v>
      </c>
      <c r="EL194">
        <v>34967.699999999997</v>
      </c>
      <c r="EM194">
        <v>39511.199999999997</v>
      </c>
      <c r="EN194">
        <v>42098.9</v>
      </c>
      <c r="EO194">
        <v>1.94533</v>
      </c>
      <c r="EP194">
        <v>1.9091</v>
      </c>
      <c r="EQ194">
        <v>0.123318</v>
      </c>
      <c r="ER194">
        <v>0</v>
      </c>
      <c r="ES194">
        <v>32.195300000000003</v>
      </c>
      <c r="ET194">
        <v>999.9</v>
      </c>
      <c r="EU194">
        <v>73.2</v>
      </c>
      <c r="EV194">
        <v>34.299999999999997</v>
      </c>
      <c r="EW194">
        <v>39.2669</v>
      </c>
      <c r="EX194">
        <v>57.09</v>
      </c>
      <c r="EY194">
        <v>2.1153900000000001</v>
      </c>
      <c r="EZ194">
        <v>1</v>
      </c>
      <c r="FA194">
        <v>0.56392299999999995</v>
      </c>
      <c r="FB194">
        <v>0.89795800000000003</v>
      </c>
      <c r="FC194">
        <v>20.2681</v>
      </c>
      <c r="FD194">
        <v>5.2186399999999997</v>
      </c>
      <c r="FE194">
        <v>12.0099</v>
      </c>
      <c r="FF194">
        <v>4.9859</v>
      </c>
      <c r="FG194">
        <v>3.2844500000000001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1.8641799999999999</v>
      </c>
      <c r="FO194">
        <v>1.8603400000000001</v>
      </c>
      <c r="FP194">
        <v>1.8609599999999999</v>
      </c>
      <c r="FQ194">
        <v>1.86019</v>
      </c>
      <c r="FR194">
        <v>1.86188</v>
      </c>
      <c r="FS194">
        <v>1.8585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-7.08</v>
      </c>
      <c r="GH194">
        <v>0.25619999999999998</v>
      </c>
      <c r="GI194">
        <v>-4.2478098867432763</v>
      </c>
      <c r="GJ194">
        <v>-3.9744887815693084E-3</v>
      </c>
      <c r="GK194">
        <v>1.847162108954052E-6</v>
      </c>
      <c r="GL194">
        <v>-4.4217609294687878E-10</v>
      </c>
      <c r="GM194">
        <v>0.25621500000000452</v>
      </c>
      <c r="GN194">
        <v>0</v>
      </c>
      <c r="GO194">
        <v>0</v>
      </c>
      <c r="GP194">
        <v>0</v>
      </c>
      <c r="GQ194">
        <v>6</v>
      </c>
      <c r="GR194">
        <v>2080</v>
      </c>
      <c r="GS194">
        <v>4</v>
      </c>
      <c r="GT194">
        <v>32</v>
      </c>
      <c r="GU194">
        <v>46.1</v>
      </c>
      <c r="GV194">
        <v>46.1</v>
      </c>
      <c r="GW194">
        <v>2.5854499999999998</v>
      </c>
      <c r="GX194">
        <v>2.5317400000000001</v>
      </c>
      <c r="GY194">
        <v>1.4489700000000001</v>
      </c>
      <c r="GZ194">
        <v>2.323</v>
      </c>
      <c r="HA194">
        <v>1.5478499999999999</v>
      </c>
      <c r="HB194">
        <v>2.2875999999999999</v>
      </c>
      <c r="HC194">
        <v>39.192399999999999</v>
      </c>
      <c r="HD194">
        <v>15.0602</v>
      </c>
      <c r="HE194">
        <v>18</v>
      </c>
      <c r="HF194">
        <v>508.98700000000002</v>
      </c>
      <c r="HG194">
        <v>527.37699999999995</v>
      </c>
      <c r="HH194">
        <v>31</v>
      </c>
      <c r="HI194">
        <v>34.511600000000001</v>
      </c>
      <c r="HJ194">
        <v>30.000399999999999</v>
      </c>
      <c r="HK194">
        <v>34.322299999999998</v>
      </c>
      <c r="HL194">
        <v>34.322299999999998</v>
      </c>
      <c r="HM194">
        <v>51.726300000000002</v>
      </c>
      <c r="HN194">
        <v>11.722300000000001</v>
      </c>
      <c r="HO194">
        <v>100</v>
      </c>
      <c r="HP194">
        <v>31</v>
      </c>
      <c r="HQ194">
        <v>1197.3699999999999</v>
      </c>
      <c r="HR194">
        <v>36.725499999999997</v>
      </c>
      <c r="HS194">
        <v>98.628</v>
      </c>
      <c r="HT194">
        <v>97.603200000000001</v>
      </c>
    </row>
    <row r="195" spans="1:228" x14ac:dyDescent="0.2">
      <c r="A195">
        <v>180</v>
      </c>
      <c r="B195">
        <v>1675366180.5999999</v>
      </c>
      <c r="C195">
        <v>715.09999990463257</v>
      </c>
      <c r="D195" t="s">
        <v>719</v>
      </c>
      <c r="E195" t="s">
        <v>720</v>
      </c>
      <c r="F195">
        <v>4</v>
      </c>
      <c r="G195">
        <v>1675366178.2874999</v>
      </c>
      <c r="H195">
        <f t="shared" si="68"/>
        <v>2.4906442004629561E-4</v>
      </c>
      <c r="I195">
        <f t="shared" si="69"/>
        <v>0.24906442004629561</v>
      </c>
      <c r="J195">
        <f t="shared" si="70"/>
        <v>3.476246891674398</v>
      </c>
      <c r="K195">
        <f t="shared" si="71"/>
        <v>1171.9224999999999</v>
      </c>
      <c r="L195">
        <f t="shared" si="72"/>
        <v>764.57551859116575</v>
      </c>
      <c r="M195">
        <f t="shared" si="73"/>
        <v>77.507945403933917</v>
      </c>
      <c r="N195">
        <f t="shared" si="74"/>
        <v>118.80226732215341</v>
      </c>
      <c r="O195">
        <f t="shared" si="75"/>
        <v>1.46381247853609E-2</v>
      </c>
      <c r="P195">
        <f t="shared" si="76"/>
        <v>2.7696448558531745</v>
      </c>
      <c r="Q195">
        <f t="shared" si="77"/>
        <v>1.4595279849734291E-2</v>
      </c>
      <c r="R195">
        <f t="shared" si="78"/>
        <v>9.1258888350617944E-3</v>
      </c>
      <c r="S195">
        <f t="shared" si="79"/>
        <v>226.11594710972406</v>
      </c>
      <c r="T195">
        <f t="shared" si="80"/>
        <v>35.365376328440426</v>
      </c>
      <c r="U195">
        <f t="shared" si="81"/>
        <v>34.191149999999993</v>
      </c>
      <c r="V195">
        <f t="shared" si="82"/>
        <v>5.4002440853640081</v>
      </c>
      <c r="W195">
        <f t="shared" si="83"/>
        <v>70.015522729894002</v>
      </c>
      <c r="X195">
        <f t="shared" si="84"/>
        <v>3.7483871768388015</v>
      </c>
      <c r="Y195">
        <f t="shared" si="85"/>
        <v>5.3536516342230787</v>
      </c>
      <c r="Z195">
        <f t="shared" si="86"/>
        <v>1.6518569085252066</v>
      </c>
      <c r="AA195">
        <f t="shared" si="87"/>
        <v>-10.983740924041637</v>
      </c>
      <c r="AB195">
        <f t="shared" si="88"/>
        <v>-23.215075107054236</v>
      </c>
      <c r="AC195">
        <f t="shared" si="89"/>
        <v>-1.9406785049231017</v>
      </c>
      <c r="AD195">
        <f t="shared" si="90"/>
        <v>189.97645257370507</v>
      </c>
      <c r="AE195">
        <f t="shared" si="91"/>
        <v>14.249422010645809</v>
      </c>
      <c r="AF195">
        <f t="shared" si="92"/>
        <v>0.25458902846267162</v>
      </c>
      <c r="AG195">
        <f t="shared" si="93"/>
        <v>3.476246891674398</v>
      </c>
      <c r="AH195">
        <v>1233.4861593123519</v>
      </c>
      <c r="AI195">
        <v>1220.0573939393939</v>
      </c>
      <c r="AJ195">
        <v>1.728255539853542</v>
      </c>
      <c r="AK195">
        <v>66.400829897101715</v>
      </c>
      <c r="AL195">
        <f t="shared" si="94"/>
        <v>0.24906442004629561</v>
      </c>
      <c r="AM195">
        <v>36.68325629129064</v>
      </c>
      <c r="AN195">
        <v>36.971551515151532</v>
      </c>
      <c r="AO195">
        <v>-8.2812625894276937E-5</v>
      </c>
      <c r="AP195">
        <v>80.259830754641285</v>
      </c>
      <c r="AQ195">
        <v>4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47233.2383086544</v>
      </c>
      <c r="AV195">
        <f t="shared" si="98"/>
        <v>1200.0037500000001</v>
      </c>
      <c r="AW195">
        <f t="shared" si="99"/>
        <v>1025.9282010931213</v>
      </c>
      <c r="AX195">
        <f t="shared" si="100"/>
        <v>0.85493749589792634</v>
      </c>
      <c r="AY195">
        <f t="shared" si="101"/>
        <v>0.1884293670829979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1675366178.2874999</v>
      </c>
      <c r="BF195">
        <v>1171.9224999999999</v>
      </c>
      <c r="BG195">
        <v>1189.37625</v>
      </c>
      <c r="BH195">
        <v>36.975887499999999</v>
      </c>
      <c r="BI195">
        <v>36.681737499999997</v>
      </c>
      <c r="BJ195">
        <v>1179.0125</v>
      </c>
      <c r="BK195">
        <v>36.719687499999999</v>
      </c>
      <c r="BL195">
        <v>500.10275000000001</v>
      </c>
      <c r="BM195">
        <v>101.273875</v>
      </c>
      <c r="BN195">
        <v>9.9950762499999998E-2</v>
      </c>
      <c r="BO195">
        <v>34.035674999999998</v>
      </c>
      <c r="BP195">
        <v>34.191149999999993</v>
      </c>
      <c r="BQ195">
        <v>999.9</v>
      </c>
      <c r="BR195">
        <v>0</v>
      </c>
      <c r="BS195">
        <v>0</v>
      </c>
      <c r="BT195">
        <v>9000.46875</v>
      </c>
      <c r="BU195">
        <v>0</v>
      </c>
      <c r="BV195">
        <v>167.58237500000001</v>
      </c>
      <c r="BW195">
        <v>-17.4546125</v>
      </c>
      <c r="BX195">
        <v>1216.91875</v>
      </c>
      <c r="BY195">
        <v>1234.66625</v>
      </c>
      <c r="BZ195">
        <v>0.29415187500000001</v>
      </c>
      <c r="CA195">
        <v>1189.37625</v>
      </c>
      <c r="CB195">
        <v>36.681737499999997</v>
      </c>
      <c r="CC195">
        <v>3.7446962500000001</v>
      </c>
      <c r="CD195">
        <v>3.7149062499999999</v>
      </c>
      <c r="CE195">
        <v>27.772012499999999</v>
      </c>
      <c r="CF195">
        <v>27.635300000000001</v>
      </c>
      <c r="CG195">
        <v>1200.0037500000001</v>
      </c>
      <c r="CH195">
        <v>0.50000299999999998</v>
      </c>
      <c r="CI195">
        <v>0.49999700000000002</v>
      </c>
      <c r="CJ195">
        <v>0</v>
      </c>
      <c r="CK195">
        <v>835.25</v>
      </c>
      <c r="CL195">
        <v>4.9990899999999998</v>
      </c>
      <c r="CM195">
        <v>8774.3462499999987</v>
      </c>
      <c r="CN195">
        <v>9557.8737500000007</v>
      </c>
      <c r="CO195">
        <v>45.186999999999998</v>
      </c>
      <c r="CP195">
        <v>47.819875000000003</v>
      </c>
      <c r="CQ195">
        <v>46.061999999999998</v>
      </c>
      <c r="CR195">
        <v>46.625</v>
      </c>
      <c r="CS195">
        <v>46.444875000000003</v>
      </c>
      <c r="CT195">
        <v>597.50250000000005</v>
      </c>
      <c r="CU195">
        <v>597.50125000000003</v>
      </c>
      <c r="CV195">
        <v>0</v>
      </c>
      <c r="CW195">
        <v>1675366198.9000001</v>
      </c>
      <c r="CX195">
        <v>0</v>
      </c>
      <c r="CY195">
        <v>1675363412.5999999</v>
      </c>
      <c r="CZ195" t="s">
        <v>356</v>
      </c>
      <c r="DA195">
        <v>1675363412.5999999</v>
      </c>
      <c r="DB195">
        <v>1675363407.5999999</v>
      </c>
      <c r="DC195">
        <v>2</v>
      </c>
      <c r="DD195">
        <v>-0.36699999999999999</v>
      </c>
      <c r="DE195">
        <v>-1.9E-2</v>
      </c>
      <c r="DF195">
        <v>-5.625</v>
      </c>
      <c r="DG195">
        <v>0.25600000000000001</v>
      </c>
      <c r="DH195">
        <v>415</v>
      </c>
      <c r="DI195">
        <v>35</v>
      </c>
      <c r="DJ195">
        <v>0.26</v>
      </c>
      <c r="DK195">
        <v>0.03</v>
      </c>
      <c r="DL195">
        <v>-17.258287804878051</v>
      </c>
      <c r="DM195">
        <v>-1.504049477351928</v>
      </c>
      <c r="DN195">
        <v>0.1599844492368569</v>
      </c>
      <c r="DO195">
        <v>0</v>
      </c>
      <c r="DP195">
        <v>0.29897539024390241</v>
      </c>
      <c r="DQ195">
        <v>-1.658412543553953E-2</v>
      </c>
      <c r="DR195">
        <v>2.462754415512098E-3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2.9465400000000002</v>
      </c>
      <c r="EB195">
        <v>2.6237300000000001</v>
      </c>
      <c r="EC195">
        <v>0.20716399999999999</v>
      </c>
      <c r="ED195">
        <v>0.20688200000000001</v>
      </c>
      <c r="EE195">
        <v>0.14704100000000001</v>
      </c>
      <c r="EF195">
        <v>0.144922</v>
      </c>
      <c r="EG195">
        <v>23839</v>
      </c>
      <c r="EH195">
        <v>24243.9</v>
      </c>
      <c r="EI195">
        <v>27987.3</v>
      </c>
      <c r="EJ195">
        <v>29437.9</v>
      </c>
      <c r="EK195">
        <v>32858.5</v>
      </c>
      <c r="EL195">
        <v>34967.9</v>
      </c>
      <c r="EM195">
        <v>39511.599999999999</v>
      </c>
      <c r="EN195">
        <v>42098.7</v>
      </c>
      <c r="EO195">
        <v>1.9455199999999999</v>
      </c>
      <c r="EP195">
        <v>1.9089499999999999</v>
      </c>
      <c r="EQ195">
        <v>0.123806</v>
      </c>
      <c r="ER195">
        <v>0</v>
      </c>
      <c r="ES195">
        <v>32.183700000000002</v>
      </c>
      <c r="ET195">
        <v>999.9</v>
      </c>
      <c r="EU195">
        <v>73.2</v>
      </c>
      <c r="EV195">
        <v>34.299999999999997</v>
      </c>
      <c r="EW195">
        <v>39.269799999999996</v>
      </c>
      <c r="EX195">
        <v>56.94</v>
      </c>
      <c r="EY195">
        <v>2.4078499999999998</v>
      </c>
      <c r="EZ195">
        <v>1</v>
      </c>
      <c r="FA195">
        <v>0.56424300000000005</v>
      </c>
      <c r="FB195">
        <v>0.89662799999999998</v>
      </c>
      <c r="FC195">
        <v>20.2681</v>
      </c>
      <c r="FD195">
        <v>5.2183400000000004</v>
      </c>
      <c r="FE195">
        <v>12.0099</v>
      </c>
      <c r="FF195">
        <v>4.9858000000000002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1.8621799999999999</v>
      </c>
      <c r="FN195">
        <v>1.8641799999999999</v>
      </c>
      <c r="FO195">
        <v>1.8603499999999999</v>
      </c>
      <c r="FP195">
        <v>1.8609599999999999</v>
      </c>
      <c r="FQ195">
        <v>1.86015</v>
      </c>
      <c r="FR195">
        <v>1.8618699999999999</v>
      </c>
      <c r="FS195">
        <v>1.8584700000000001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-7.1</v>
      </c>
      <c r="GH195">
        <v>0.25629999999999997</v>
      </c>
      <c r="GI195">
        <v>-4.2478098867432763</v>
      </c>
      <c r="GJ195">
        <v>-3.9744887815693084E-3</v>
      </c>
      <c r="GK195">
        <v>1.847162108954052E-6</v>
      </c>
      <c r="GL195">
        <v>-4.4217609294687878E-10</v>
      </c>
      <c r="GM195">
        <v>0.25621500000000452</v>
      </c>
      <c r="GN195">
        <v>0</v>
      </c>
      <c r="GO195">
        <v>0</v>
      </c>
      <c r="GP195">
        <v>0</v>
      </c>
      <c r="GQ195">
        <v>6</v>
      </c>
      <c r="GR195">
        <v>2080</v>
      </c>
      <c r="GS195">
        <v>4</v>
      </c>
      <c r="GT195">
        <v>32</v>
      </c>
      <c r="GU195">
        <v>46.1</v>
      </c>
      <c r="GV195">
        <v>46.2</v>
      </c>
      <c r="GW195">
        <v>2.5964399999999999</v>
      </c>
      <c r="GX195">
        <v>2.51709</v>
      </c>
      <c r="GY195">
        <v>1.4489700000000001</v>
      </c>
      <c r="GZ195">
        <v>2.323</v>
      </c>
      <c r="HA195">
        <v>1.5478499999999999</v>
      </c>
      <c r="HB195">
        <v>2.3706100000000001</v>
      </c>
      <c r="HC195">
        <v>39.192399999999999</v>
      </c>
      <c r="HD195">
        <v>15.0952</v>
      </c>
      <c r="HE195">
        <v>18</v>
      </c>
      <c r="HF195">
        <v>509.142</v>
      </c>
      <c r="HG195">
        <v>527.29200000000003</v>
      </c>
      <c r="HH195">
        <v>30.9998</v>
      </c>
      <c r="HI195">
        <v>34.514000000000003</v>
      </c>
      <c r="HJ195">
        <v>30.000399999999999</v>
      </c>
      <c r="HK195">
        <v>34.325400000000002</v>
      </c>
      <c r="HL195">
        <v>34.325400000000002</v>
      </c>
      <c r="HM195">
        <v>51.963099999999997</v>
      </c>
      <c r="HN195">
        <v>11.722300000000001</v>
      </c>
      <c r="HO195">
        <v>100</v>
      </c>
      <c r="HP195">
        <v>31</v>
      </c>
      <c r="HQ195">
        <v>1204.05</v>
      </c>
      <c r="HR195">
        <v>36.738399999999999</v>
      </c>
      <c r="HS195">
        <v>98.628699999999995</v>
      </c>
      <c r="HT195">
        <v>97.602400000000003</v>
      </c>
    </row>
    <row r="196" spans="1:228" x14ac:dyDescent="0.2">
      <c r="A196">
        <v>181</v>
      </c>
      <c r="B196">
        <v>1675366184.5999999</v>
      </c>
      <c r="C196">
        <v>719.09999990463257</v>
      </c>
      <c r="D196" t="s">
        <v>721</v>
      </c>
      <c r="E196" t="s">
        <v>722</v>
      </c>
      <c r="F196">
        <v>4</v>
      </c>
      <c r="G196">
        <v>1675366182.5999999</v>
      </c>
      <c r="H196">
        <f t="shared" si="68"/>
        <v>2.4612410731958938E-4</v>
      </c>
      <c r="I196">
        <f t="shared" si="69"/>
        <v>0.24612410731958936</v>
      </c>
      <c r="J196">
        <f t="shared" si="70"/>
        <v>3.430542898443262</v>
      </c>
      <c r="K196">
        <f t="shared" si="71"/>
        <v>1179.0999999999999</v>
      </c>
      <c r="L196">
        <f t="shared" si="72"/>
        <v>772.9739700465492</v>
      </c>
      <c r="M196">
        <f t="shared" si="73"/>
        <v>78.360885125116795</v>
      </c>
      <c r="N196">
        <f t="shared" si="74"/>
        <v>119.53225235444999</v>
      </c>
      <c r="O196">
        <f t="shared" si="75"/>
        <v>1.4497625884415952E-2</v>
      </c>
      <c r="P196">
        <f t="shared" si="76"/>
        <v>2.7675344572558007</v>
      </c>
      <c r="Q196">
        <f t="shared" si="77"/>
        <v>1.4455566243047399E-2</v>
      </c>
      <c r="R196">
        <f t="shared" si="78"/>
        <v>9.0384975582918324E-3</v>
      </c>
      <c r="S196">
        <f t="shared" si="79"/>
        <v>226.1160228059293</v>
      </c>
      <c r="T196">
        <f t="shared" si="80"/>
        <v>35.359532896137047</v>
      </c>
      <c r="U196">
        <f t="shared" si="81"/>
        <v>34.176214285714288</v>
      </c>
      <c r="V196">
        <f t="shared" si="82"/>
        <v>5.395752923252374</v>
      </c>
      <c r="W196">
        <f t="shared" si="83"/>
        <v>70.029338119553501</v>
      </c>
      <c r="X196">
        <f t="shared" si="84"/>
        <v>3.7475403836286003</v>
      </c>
      <c r="Y196">
        <f t="shared" si="85"/>
        <v>5.3513862678965074</v>
      </c>
      <c r="Z196">
        <f t="shared" si="86"/>
        <v>1.6482125396237737</v>
      </c>
      <c r="AA196">
        <f t="shared" si="87"/>
        <v>-10.854073132793891</v>
      </c>
      <c r="AB196">
        <f t="shared" si="88"/>
        <v>-22.10127429731515</v>
      </c>
      <c r="AC196">
        <f t="shared" si="89"/>
        <v>-1.8487750931147766</v>
      </c>
      <c r="AD196">
        <f t="shared" si="90"/>
        <v>191.31190028270549</v>
      </c>
      <c r="AE196">
        <f t="shared" si="91"/>
        <v>14.29405932557529</v>
      </c>
      <c r="AF196">
        <f t="shared" si="92"/>
        <v>0.25019282025035433</v>
      </c>
      <c r="AG196">
        <f t="shared" si="93"/>
        <v>3.430542898443262</v>
      </c>
      <c r="AH196">
        <v>1240.3625042918279</v>
      </c>
      <c r="AI196">
        <v>1226.966606060605</v>
      </c>
      <c r="AJ196">
        <v>1.733022039624432</v>
      </c>
      <c r="AK196">
        <v>66.400829897101715</v>
      </c>
      <c r="AL196">
        <f t="shared" si="94"/>
        <v>0.24612410731958936</v>
      </c>
      <c r="AM196">
        <v>36.679401040260259</v>
      </c>
      <c r="AN196">
        <v>36.964015757575751</v>
      </c>
      <c r="AO196">
        <v>-4.2671642341315851E-5</v>
      </c>
      <c r="AP196">
        <v>80.259830754641285</v>
      </c>
      <c r="AQ196">
        <v>4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47176.52485108094</v>
      </c>
      <c r="AV196">
        <f t="shared" si="98"/>
        <v>1200.005714285714</v>
      </c>
      <c r="AW196">
        <f t="shared" si="99"/>
        <v>1025.9297278787196</v>
      </c>
      <c r="AX196">
        <f t="shared" si="100"/>
        <v>0.85493736876860582</v>
      </c>
      <c r="AY196">
        <f t="shared" si="101"/>
        <v>0.18842912172340912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1675366182.5999999</v>
      </c>
      <c r="BF196">
        <v>1179.0999999999999</v>
      </c>
      <c r="BG196">
        <v>1196.6014285714291</v>
      </c>
      <c r="BH196">
        <v>36.966799999999999</v>
      </c>
      <c r="BI196">
        <v>36.677757142857139</v>
      </c>
      <c r="BJ196">
        <v>1186.2</v>
      </c>
      <c r="BK196">
        <v>36.710571428571427</v>
      </c>
      <c r="BL196">
        <v>500.15557142857142</v>
      </c>
      <c r="BM196">
        <v>101.2757142857143</v>
      </c>
      <c r="BN196">
        <v>0.1001252142857143</v>
      </c>
      <c r="BO196">
        <v>34.028085714285723</v>
      </c>
      <c r="BP196">
        <v>34.176214285714288</v>
      </c>
      <c r="BQ196">
        <v>999.89999999999986</v>
      </c>
      <c r="BR196">
        <v>0</v>
      </c>
      <c r="BS196">
        <v>0</v>
      </c>
      <c r="BT196">
        <v>8989.1057142857153</v>
      </c>
      <c r="BU196">
        <v>0</v>
      </c>
      <c r="BV196">
        <v>140.75828571428571</v>
      </c>
      <c r="BW196">
        <v>-17.502199999999998</v>
      </c>
      <c r="BX196">
        <v>1224.361428571428</v>
      </c>
      <c r="BY196">
        <v>1242.1614285714279</v>
      </c>
      <c r="BZ196">
        <v>0.28903185714285712</v>
      </c>
      <c r="CA196">
        <v>1196.6014285714291</v>
      </c>
      <c r="CB196">
        <v>36.677757142857139</v>
      </c>
      <c r="CC196">
        <v>3.7438371428571431</v>
      </c>
      <c r="CD196">
        <v>3.7145642857142862</v>
      </c>
      <c r="CE196">
        <v>27.768085714285711</v>
      </c>
      <c r="CF196">
        <v>27.63372857142857</v>
      </c>
      <c r="CG196">
        <v>1200.005714285714</v>
      </c>
      <c r="CH196">
        <v>0.50000500000000003</v>
      </c>
      <c r="CI196">
        <v>0.49999500000000002</v>
      </c>
      <c r="CJ196">
        <v>0</v>
      </c>
      <c r="CK196">
        <v>835.25785714285723</v>
      </c>
      <c r="CL196">
        <v>4.9990899999999998</v>
      </c>
      <c r="CM196">
        <v>8773.9285714285706</v>
      </c>
      <c r="CN196">
        <v>9557.9285714285706</v>
      </c>
      <c r="CO196">
        <v>45.186999999999998</v>
      </c>
      <c r="CP196">
        <v>47.811999999999998</v>
      </c>
      <c r="CQ196">
        <v>46.061999999999998</v>
      </c>
      <c r="CR196">
        <v>46.625</v>
      </c>
      <c r="CS196">
        <v>46.436999999999998</v>
      </c>
      <c r="CT196">
        <v>597.50857142857149</v>
      </c>
      <c r="CU196">
        <v>597.49714285714288</v>
      </c>
      <c r="CV196">
        <v>0</v>
      </c>
      <c r="CW196">
        <v>1675366203.0999999</v>
      </c>
      <c r="CX196">
        <v>0</v>
      </c>
      <c r="CY196">
        <v>1675363412.5999999</v>
      </c>
      <c r="CZ196" t="s">
        <v>356</v>
      </c>
      <c r="DA196">
        <v>1675363412.5999999</v>
      </c>
      <c r="DB196">
        <v>1675363407.5999999</v>
      </c>
      <c r="DC196">
        <v>2</v>
      </c>
      <c r="DD196">
        <v>-0.36699999999999999</v>
      </c>
      <c r="DE196">
        <v>-1.9E-2</v>
      </c>
      <c r="DF196">
        <v>-5.625</v>
      </c>
      <c r="DG196">
        <v>0.25600000000000001</v>
      </c>
      <c r="DH196">
        <v>415</v>
      </c>
      <c r="DI196">
        <v>35</v>
      </c>
      <c r="DJ196">
        <v>0.26</v>
      </c>
      <c r="DK196">
        <v>0.03</v>
      </c>
      <c r="DL196">
        <v>-17.3423756097561</v>
      </c>
      <c r="DM196">
        <v>-1.2060459930313949</v>
      </c>
      <c r="DN196">
        <v>0.12988869490318461</v>
      </c>
      <c r="DO196">
        <v>0</v>
      </c>
      <c r="DP196">
        <v>0.29709714634146339</v>
      </c>
      <c r="DQ196">
        <v>-4.096271080139309E-2</v>
      </c>
      <c r="DR196">
        <v>4.3623514947732037E-3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2.94659</v>
      </c>
      <c r="EB196">
        <v>2.6237699999999999</v>
      </c>
      <c r="EC196">
        <v>0.20788999999999999</v>
      </c>
      <c r="ED196">
        <v>0.207617</v>
      </c>
      <c r="EE196">
        <v>0.14702200000000001</v>
      </c>
      <c r="EF196">
        <v>0.14491299999999999</v>
      </c>
      <c r="EG196">
        <v>23816.5</v>
      </c>
      <c r="EH196">
        <v>24221.5</v>
      </c>
      <c r="EI196">
        <v>27986.7</v>
      </c>
      <c r="EJ196">
        <v>29438</v>
      </c>
      <c r="EK196">
        <v>32858.6</v>
      </c>
      <c r="EL196">
        <v>34968.300000000003</v>
      </c>
      <c r="EM196">
        <v>39510.800000000003</v>
      </c>
      <c r="EN196">
        <v>42098.6</v>
      </c>
      <c r="EO196">
        <v>1.9451499999999999</v>
      </c>
      <c r="EP196">
        <v>1.9090199999999999</v>
      </c>
      <c r="EQ196">
        <v>0.123575</v>
      </c>
      <c r="ER196">
        <v>0</v>
      </c>
      <c r="ES196">
        <v>32.170299999999997</v>
      </c>
      <c r="ET196">
        <v>999.9</v>
      </c>
      <c r="EU196">
        <v>73.2</v>
      </c>
      <c r="EV196">
        <v>34.4</v>
      </c>
      <c r="EW196">
        <v>39.490699999999997</v>
      </c>
      <c r="EX196">
        <v>57.18</v>
      </c>
      <c r="EY196">
        <v>2.8125</v>
      </c>
      <c r="EZ196">
        <v>1</v>
      </c>
      <c r="FA196">
        <v>0.56437999999999999</v>
      </c>
      <c r="FB196">
        <v>0.895899</v>
      </c>
      <c r="FC196">
        <v>20.2682</v>
      </c>
      <c r="FD196">
        <v>5.2192400000000001</v>
      </c>
      <c r="FE196">
        <v>12.0099</v>
      </c>
      <c r="FF196">
        <v>4.98665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1.8641799999999999</v>
      </c>
      <c r="FO196">
        <v>1.8603499999999999</v>
      </c>
      <c r="FP196">
        <v>1.8609599999999999</v>
      </c>
      <c r="FQ196">
        <v>1.8601700000000001</v>
      </c>
      <c r="FR196">
        <v>1.86188</v>
      </c>
      <c r="FS196">
        <v>1.8585100000000001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-7.11</v>
      </c>
      <c r="GH196">
        <v>0.25619999999999998</v>
      </c>
      <c r="GI196">
        <v>-4.2478098867432763</v>
      </c>
      <c r="GJ196">
        <v>-3.9744887815693084E-3</v>
      </c>
      <c r="GK196">
        <v>1.847162108954052E-6</v>
      </c>
      <c r="GL196">
        <v>-4.4217609294687878E-10</v>
      </c>
      <c r="GM196">
        <v>0.25621500000000452</v>
      </c>
      <c r="GN196">
        <v>0</v>
      </c>
      <c r="GO196">
        <v>0</v>
      </c>
      <c r="GP196">
        <v>0</v>
      </c>
      <c r="GQ196">
        <v>6</v>
      </c>
      <c r="GR196">
        <v>2080</v>
      </c>
      <c r="GS196">
        <v>4</v>
      </c>
      <c r="GT196">
        <v>32</v>
      </c>
      <c r="GU196">
        <v>46.2</v>
      </c>
      <c r="GV196">
        <v>46.3</v>
      </c>
      <c r="GW196">
        <v>2.6074199999999998</v>
      </c>
      <c r="GX196">
        <v>2.5268600000000001</v>
      </c>
      <c r="GY196">
        <v>1.4489700000000001</v>
      </c>
      <c r="GZ196">
        <v>2.323</v>
      </c>
      <c r="HA196">
        <v>1.5478499999999999</v>
      </c>
      <c r="HB196">
        <v>2.3010299999999999</v>
      </c>
      <c r="HC196">
        <v>39.192399999999999</v>
      </c>
      <c r="HD196">
        <v>15.0602</v>
      </c>
      <c r="HE196">
        <v>18</v>
      </c>
      <c r="HF196">
        <v>508.92</v>
      </c>
      <c r="HG196">
        <v>527.37400000000002</v>
      </c>
      <c r="HH196">
        <v>30.9998</v>
      </c>
      <c r="HI196">
        <v>34.515300000000003</v>
      </c>
      <c r="HJ196">
        <v>30.000299999999999</v>
      </c>
      <c r="HK196">
        <v>34.328499999999998</v>
      </c>
      <c r="HL196">
        <v>34.328499999999998</v>
      </c>
      <c r="HM196">
        <v>52.1937</v>
      </c>
      <c r="HN196">
        <v>11.722300000000001</v>
      </c>
      <c r="HO196">
        <v>100</v>
      </c>
      <c r="HP196">
        <v>31</v>
      </c>
      <c r="HQ196">
        <v>1210.73</v>
      </c>
      <c r="HR196">
        <v>36.746499999999997</v>
      </c>
      <c r="HS196">
        <v>98.626599999999996</v>
      </c>
      <c r="HT196">
        <v>97.602500000000006</v>
      </c>
    </row>
    <row r="197" spans="1:228" x14ac:dyDescent="0.2">
      <c r="A197">
        <v>182</v>
      </c>
      <c r="B197">
        <v>1675366188.5999999</v>
      </c>
      <c r="C197">
        <v>723.09999990463257</v>
      </c>
      <c r="D197" t="s">
        <v>723</v>
      </c>
      <c r="E197" t="s">
        <v>724</v>
      </c>
      <c r="F197">
        <v>4</v>
      </c>
      <c r="G197">
        <v>1675366186.2874999</v>
      </c>
      <c r="H197">
        <f t="shared" si="68"/>
        <v>2.4753678460209068E-4</v>
      </c>
      <c r="I197">
        <f t="shared" si="69"/>
        <v>0.24753678460209069</v>
      </c>
      <c r="J197">
        <f t="shared" si="70"/>
        <v>3.4720825258196046</v>
      </c>
      <c r="K197">
        <f t="shared" si="71"/>
        <v>1185.3387499999999</v>
      </c>
      <c r="L197">
        <f t="shared" si="72"/>
        <v>777.50515689773897</v>
      </c>
      <c r="M197">
        <f t="shared" si="73"/>
        <v>78.817704408064415</v>
      </c>
      <c r="N197">
        <f t="shared" si="74"/>
        <v>120.16084831346312</v>
      </c>
      <c r="O197">
        <f t="shared" si="75"/>
        <v>1.4611252822600299E-2</v>
      </c>
      <c r="P197">
        <f t="shared" si="76"/>
        <v>2.7672074379235809</v>
      </c>
      <c r="Q197">
        <f t="shared" si="77"/>
        <v>1.4568527318422703E-2</v>
      </c>
      <c r="R197">
        <f t="shared" si="78"/>
        <v>9.1091578117811663E-3</v>
      </c>
      <c r="S197">
        <f t="shared" si="79"/>
        <v>226.11507891245671</v>
      </c>
      <c r="T197">
        <f t="shared" si="80"/>
        <v>35.35917628405565</v>
      </c>
      <c r="U197">
        <f t="shared" si="81"/>
        <v>34.163562499999998</v>
      </c>
      <c r="V197">
        <f t="shared" si="82"/>
        <v>5.3919510784932116</v>
      </c>
      <c r="W197">
        <f t="shared" si="83"/>
        <v>70.022499493179154</v>
      </c>
      <c r="X197">
        <f t="shared" si="84"/>
        <v>3.7471512858126825</v>
      </c>
      <c r="Y197">
        <f t="shared" si="85"/>
        <v>5.3513532263693184</v>
      </c>
      <c r="Z197">
        <f t="shared" si="86"/>
        <v>1.6447997926805291</v>
      </c>
      <c r="AA197">
        <f t="shared" si="87"/>
        <v>-10.9163722009522</v>
      </c>
      <c r="AB197">
        <f t="shared" si="88"/>
        <v>-20.227714389443921</v>
      </c>
      <c r="AC197">
        <f t="shared" si="89"/>
        <v>-1.6921459680524222</v>
      </c>
      <c r="AD197">
        <f t="shared" si="90"/>
        <v>193.27884635400818</v>
      </c>
      <c r="AE197">
        <f t="shared" si="91"/>
        <v>14.39039645496573</v>
      </c>
      <c r="AF197">
        <f t="shared" si="92"/>
        <v>0.24846952416801996</v>
      </c>
      <c r="AG197">
        <f t="shared" si="93"/>
        <v>3.4720825258196046</v>
      </c>
      <c r="AH197">
        <v>1247.6228600524721</v>
      </c>
      <c r="AI197">
        <v>1234.0258181818181</v>
      </c>
      <c r="AJ197">
        <v>1.761483082989628</v>
      </c>
      <c r="AK197">
        <v>66.400829897101715</v>
      </c>
      <c r="AL197">
        <f t="shared" si="94"/>
        <v>0.24753678460209069</v>
      </c>
      <c r="AM197">
        <v>36.677495602029531</v>
      </c>
      <c r="AN197">
        <v>36.963526060606057</v>
      </c>
      <c r="AO197">
        <v>-9.0899225279398077E-6</v>
      </c>
      <c r="AP197">
        <v>80.259830754641285</v>
      </c>
      <c r="AQ197">
        <v>4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47167.550684989292</v>
      </c>
      <c r="AV197">
        <f t="shared" si="98"/>
        <v>1200.0037500000001</v>
      </c>
      <c r="AW197">
        <f t="shared" si="99"/>
        <v>1025.9277512499775</v>
      </c>
      <c r="AX197">
        <f t="shared" si="100"/>
        <v>0.85493712102981134</v>
      </c>
      <c r="AY197">
        <f t="shared" si="101"/>
        <v>0.18842864358753603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1675366186.2874999</v>
      </c>
      <c r="BF197">
        <v>1185.3387499999999</v>
      </c>
      <c r="BG197">
        <v>1202.9549999999999</v>
      </c>
      <c r="BH197">
        <v>36.964149999999997</v>
      </c>
      <c r="BI197">
        <v>36.677100000000003</v>
      </c>
      <c r="BJ197">
        <v>1192.45</v>
      </c>
      <c r="BK197">
        <v>36.707912500000013</v>
      </c>
      <c r="BL197">
        <v>500.16037499999999</v>
      </c>
      <c r="BM197">
        <v>101.27249999999999</v>
      </c>
      <c r="BN197">
        <v>0.10008088749999999</v>
      </c>
      <c r="BO197">
        <v>34.027974999999998</v>
      </c>
      <c r="BP197">
        <v>34.163562499999998</v>
      </c>
      <c r="BQ197">
        <v>999.9</v>
      </c>
      <c r="BR197">
        <v>0</v>
      </c>
      <c r="BS197">
        <v>0</v>
      </c>
      <c r="BT197">
        <v>8987.65625</v>
      </c>
      <c r="BU197">
        <v>0</v>
      </c>
      <c r="BV197">
        <v>144.41825</v>
      </c>
      <c r="BW197">
        <v>-17.613387500000002</v>
      </c>
      <c r="BX197">
        <v>1230.8387499999999</v>
      </c>
      <c r="BY197">
        <v>1248.7550000000001</v>
      </c>
      <c r="BZ197">
        <v>0.28705262500000001</v>
      </c>
      <c r="CA197">
        <v>1202.9549999999999</v>
      </c>
      <c r="CB197">
        <v>36.677100000000003</v>
      </c>
      <c r="CC197">
        <v>3.7434587499999998</v>
      </c>
      <c r="CD197">
        <v>3.7143875</v>
      </c>
      <c r="CE197">
        <v>27.766337499999999</v>
      </c>
      <c r="CF197">
        <v>27.6329125</v>
      </c>
      <c r="CG197">
        <v>1200.0037500000001</v>
      </c>
      <c r="CH197">
        <v>0.50001350000000011</v>
      </c>
      <c r="CI197">
        <v>0.4999865</v>
      </c>
      <c r="CJ197">
        <v>0</v>
      </c>
      <c r="CK197">
        <v>835.20562500000005</v>
      </c>
      <c r="CL197">
        <v>4.9990899999999998</v>
      </c>
      <c r="CM197">
        <v>8773.4837499999994</v>
      </c>
      <c r="CN197">
        <v>9557.9325000000008</v>
      </c>
      <c r="CO197">
        <v>45.186999999999998</v>
      </c>
      <c r="CP197">
        <v>47.811999999999998</v>
      </c>
      <c r="CQ197">
        <v>46.061999999999998</v>
      </c>
      <c r="CR197">
        <v>46.625</v>
      </c>
      <c r="CS197">
        <v>46.476374999999997</v>
      </c>
      <c r="CT197">
        <v>597.51874999999995</v>
      </c>
      <c r="CU197">
        <v>597.48749999999995</v>
      </c>
      <c r="CV197">
        <v>0</v>
      </c>
      <c r="CW197">
        <v>1675366206.7</v>
      </c>
      <c r="CX197">
        <v>0</v>
      </c>
      <c r="CY197">
        <v>1675363412.5999999</v>
      </c>
      <c r="CZ197" t="s">
        <v>356</v>
      </c>
      <c r="DA197">
        <v>1675363412.5999999</v>
      </c>
      <c r="DB197">
        <v>1675363407.5999999</v>
      </c>
      <c r="DC197">
        <v>2</v>
      </c>
      <c r="DD197">
        <v>-0.36699999999999999</v>
      </c>
      <c r="DE197">
        <v>-1.9E-2</v>
      </c>
      <c r="DF197">
        <v>-5.625</v>
      </c>
      <c r="DG197">
        <v>0.25600000000000001</v>
      </c>
      <c r="DH197">
        <v>415</v>
      </c>
      <c r="DI197">
        <v>35</v>
      </c>
      <c r="DJ197">
        <v>0.26</v>
      </c>
      <c r="DK197">
        <v>0.03</v>
      </c>
      <c r="DL197">
        <v>-17.42943</v>
      </c>
      <c r="DM197">
        <v>-1.42652757973732</v>
      </c>
      <c r="DN197">
        <v>0.14703288271675821</v>
      </c>
      <c r="DO197">
        <v>0</v>
      </c>
      <c r="DP197">
        <v>0.29442677499999997</v>
      </c>
      <c r="DQ197">
        <v>-5.0969639774859563E-2</v>
      </c>
      <c r="DR197">
        <v>5.1062216094069999E-3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2.9468999999999999</v>
      </c>
      <c r="EB197">
        <v>2.6236899999999999</v>
      </c>
      <c r="EC197">
        <v>0.208625</v>
      </c>
      <c r="ED197">
        <v>0.20832300000000001</v>
      </c>
      <c r="EE197">
        <v>0.14701500000000001</v>
      </c>
      <c r="EF197">
        <v>0.14490600000000001</v>
      </c>
      <c r="EG197">
        <v>23794.1</v>
      </c>
      <c r="EH197">
        <v>24199.599999999999</v>
      </c>
      <c r="EI197">
        <v>27986.5</v>
      </c>
      <c r="EJ197">
        <v>29437.8</v>
      </c>
      <c r="EK197">
        <v>32858.300000000003</v>
      </c>
      <c r="EL197">
        <v>34968.400000000001</v>
      </c>
      <c r="EM197">
        <v>39510</v>
      </c>
      <c r="EN197">
        <v>42098.400000000001</v>
      </c>
      <c r="EO197">
        <v>1.9455199999999999</v>
      </c>
      <c r="EP197">
        <v>1.90893</v>
      </c>
      <c r="EQ197">
        <v>0.123419</v>
      </c>
      <c r="ER197">
        <v>0</v>
      </c>
      <c r="ES197">
        <v>32.158900000000003</v>
      </c>
      <c r="ET197">
        <v>999.9</v>
      </c>
      <c r="EU197">
        <v>73.2</v>
      </c>
      <c r="EV197">
        <v>34.4</v>
      </c>
      <c r="EW197">
        <v>39.493099999999998</v>
      </c>
      <c r="EX197">
        <v>57.33</v>
      </c>
      <c r="EY197">
        <v>2.0352600000000001</v>
      </c>
      <c r="EZ197">
        <v>1</v>
      </c>
      <c r="FA197">
        <v>0.56463399999999997</v>
      </c>
      <c r="FB197">
        <v>0.89310999999999996</v>
      </c>
      <c r="FC197">
        <v>20.268000000000001</v>
      </c>
      <c r="FD197">
        <v>5.2192400000000001</v>
      </c>
      <c r="FE197">
        <v>12.0099</v>
      </c>
      <c r="FF197">
        <v>4.9866000000000001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1.8621799999999999</v>
      </c>
      <c r="FN197">
        <v>1.86419</v>
      </c>
      <c r="FO197">
        <v>1.8603499999999999</v>
      </c>
      <c r="FP197">
        <v>1.8609599999999999</v>
      </c>
      <c r="FQ197">
        <v>1.8601700000000001</v>
      </c>
      <c r="FR197">
        <v>1.8618699999999999</v>
      </c>
      <c r="FS197">
        <v>1.8584799999999999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-7.12</v>
      </c>
      <c r="GH197">
        <v>0.25619999999999998</v>
      </c>
      <c r="GI197">
        <v>-4.2478098867432763</v>
      </c>
      <c r="GJ197">
        <v>-3.9744887815693084E-3</v>
      </c>
      <c r="GK197">
        <v>1.847162108954052E-6</v>
      </c>
      <c r="GL197">
        <v>-4.4217609294687878E-10</v>
      </c>
      <c r="GM197">
        <v>0.25621500000000452</v>
      </c>
      <c r="GN197">
        <v>0</v>
      </c>
      <c r="GO197">
        <v>0</v>
      </c>
      <c r="GP197">
        <v>0</v>
      </c>
      <c r="GQ197">
        <v>6</v>
      </c>
      <c r="GR197">
        <v>2080</v>
      </c>
      <c r="GS197">
        <v>4</v>
      </c>
      <c r="GT197">
        <v>32</v>
      </c>
      <c r="GU197">
        <v>46.3</v>
      </c>
      <c r="GV197">
        <v>46.4</v>
      </c>
      <c r="GW197">
        <v>2.6196299999999999</v>
      </c>
      <c r="GX197">
        <v>2.5305200000000001</v>
      </c>
      <c r="GY197">
        <v>1.4489700000000001</v>
      </c>
      <c r="GZ197">
        <v>2.323</v>
      </c>
      <c r="HA197">
        <v>1.5478499999999999</v>
      </c>
      <c r="HB197">
        <v>2.3120099999999999</v>
      </c>
      <c r="HC197">
        <v>39.192399999999999</v>
      </c>
      <c r="HD197">
        <v>15.033899999999999</v>
      </c>
      <c r="HE197">
        <v>18</v>
      </c>
      <c r="HF197">
        <v>509.18400000000003</v>
      </c>
      <c r="HG197">
        <v>527.32000000000005</v>
      </c>
      <c r="HH197">
        <v>30.999500000000001</v>
      </c>
      <c r="HI197">
        <v>34.517899999999997</v>
      </c>
      <c r="HJ197">
        <v>30.000399999999999</v>
      </c>
      <c r="HK197">
        <v>34.330800000000004</v>
      </c>
      <c r="HL197">
        <v>34.3309</v>
      </c>
      <c r="HM197">
        <v>52.430300000000003</v>
      </c>
      <c r="HN197">
        <v>11.722300000000001</v>
      </c>
      <c r="HO197">
        <v>100</v>
      </c>
      <c r="HP197">
        <v>31</v>
      </c>
      <c r="HQ197">
        <v>1217.4100000000001</v>
      </c>
      <c r="HR197">
        <v>36.759700000000002</v>
      </c>
      <c r="HS197">
        <v>98.625200000000007</v>
      </c>
      <c r="HT197">
        <v>97.602000000000004</v>
      </c>
    </row>
    <row r="198" spans="1:228" x14ac:dyDescent="0.2">
      <c r="A198">
        <v>183</v>
      </c>
      <c r="B198">
        <v>1675366192.0999999</v>
      </c>
      <c r="C198">
        <v>726.59999990463257</v>
      </c>
      <c r="D198" t="s">
        <v>725</v>
      </c>
      <c r="E198" t="s">
        <v>726</v>
      </c>
      <c r="F198">
        <v>4</v>
      </c>
      <c r="G198">
        <v>1675366189.7249999</v>
      </c>
      <c r="H198">
        <f t="shared" si="68"/>
        <v>2.5177863485561499E-4</v>
      </c>
      <c r="I198">
        <f t="shared" si="69"/>
        <v>0.25177863485561497</v>
      </c>
      <c r="J198">
        <f t="shared" si="70"/>
        <v>3.4948010542510644</v>
      </c>
      <c r="K198">
        <f t="shared" si="71"/>
        <v>1191.0975000000001</v>
      </c>
      <c r="L198">
        <f t="shared" si="72"/>
        <v>787.03422001558226</v>
      </c>
      <c r="M198">
        <f t="shared" si="73"/>
        <v>79.782888771517264</v>
      </c>
      <c r="N198">
        <f t="shared" si="74"/>
        <v>120.74341488817456</v>
      </c>
      <c r="O198">
        <f t="shared" si="75"/>
        <v>1.4862518221793176E-2</v>
      </c>
      <c r="P198">
        <f t="shared" si="76"/>
        <v>2.7719334411092271</v>
      </c>
      <c r="Q198">
        <f t="shared" si="77"/>
        <v>1.4818388132759167E-2</v>
      </c>
      <c r="R198">
        <f t="shared" si="78"/>
        <v>9.2654465073156271E-3</v>
      </c>
      <c r="S198">
        <f t="shared" si="79"/>
        <v>226.11304927003698</v>
      </c>
      <c r="T198">
        <f t="shared" si="80"/>
        <v>35.356800206778111</v>
      </c>
      <c r="U198">
        <f t="shared" si="81"/>
        <v>34.163462500000001</v>
      </c>
      <c r="V198">
        <f t="shared" si="82"/>
        <v>5.3919210379068607</v>
      </c>
      <c r="W198">
        <f t="shared" si="83"/>
        <v>70.019230311961081</v>
      </c>
      <c r="X198">
        <f t="shared" si="84"/>
        <v>3.7471618004074294</v>
      </c>
      <c r="Y198">
        <f t="shared" si="85"/>
        <v>5.3516180965035804</v>
      </c>
      <c r="Z198">
        <f t="shared" si="86"/>
        <v>1.6447592374994313</v>
      </c>
      <c r="AA198">
        <f t="shared" si="87"/>
        <v>-11.103437797132621</v>
      </c>
      <c r="AB198">
        <f t="shared" si="88"/>
        <v>-20.1146880261349</v>
      </c>
      <c r="AC198">
        <f t="shared" si="89"/>
        <v>-1.6798283266093732</v>
      </c>
      <c r="AD198">
        <f t="shared" si="90"/>
        <v>193.2150951201601</v>
      </c>
      <c r="AE198">
        <f t="shared" si="91"/>
        <v>14.267185187821369</v>
      </c>
      <c r="AF198">
        <f t="shared" si="92"/>
        <v>0.25007025137835509</v>
      </c>
      <c r="AG198">
        <f t="shared" si="93"/>
        <v>3.4948010542510644</v>
      </c>
      <c r="AH198">
        <v>1253.4925200409291</v>
      </c>
      <c r="AI198">
        <v>1240.0570303030299</v>
      </c>
      <c r="AJ198">
        <v>1.725433226332401</v>
      </c>
      <c r="AK198">
        <v>66.400829897101715</v>
      </c>
      <c r="AL198">
        <f t="shared" si="94"/>
        <v>0.25177863485561497</v>
      </c>
      <c r="AM198">
        <v>36.676290596489217</v>
      </c>
      <c r="AN198">
        <v>36.967338787878788</v>
      </c>
      <c r="AO198">
        <v>-2.7557997755372799E-5</v>
      </c>
      <c r="AP198">
        <v>80.259830754641285</v>
      </c>
      <c r="AQ198">
        <v>4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47297.078618876309</v>
      </c>
      <c r="AV198">
        <f t="shared" si="98"/>
        <v>1199.9937500000001</v>
      </c>
      <c r="AW198">
        <f t="shared" si="99"/>
        <v>1025.919126564786</v>
      </c>
      <c r="AX198">
        <f t="shared" si="100"/>
        <v>0.85493705826783339</v>
      </c>
      <c r="AY198">
        <f t="shared" si="101"/>
        <v>0.1884285224569186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1675366189.7249999</v>
      </c>
      <c r="BF198">
        <v>1191.0975000000001</v>
      </c>
      <c r="BG198">
        <v>1208.57</v>
      </c>
      <c r="BH198">
        <v>36.964624999999998</v>
      </c>
      <c r="BI198">
        <v>36.675725</v>
      </c>
      <c r="BJ198">
        <v>1198.2149999999999</v>
      </c>
      <c r="BK198">
        <v>36.708424999999998</v>
      </c>
      <c r="BL198">
        <v>500.15887500000002</v>
      </c>
      <c r="BM198">
        <v>101.27175</v>
      </c>
      <c r="BN198">
        <v>9.9812687499999997E-2</v>
      </c>
      <c r="BO198">
        <v>34.028862500000002</v>
      </c>
      <c r="BP198">
        <v>34.163462500000001</v>
      </c>
      <c r="BQ198">
        <v>999.9</v>
      </c>
      <c r="BR198">
        <v>0</v>
      </c>
      <c r="BS198">
        <v>0</v>
      </c>
      <c r="BT198">
        <v>9012.8125</v>
      </c>
      <c r="BU198">
        <v>0</v>
      </c>
      <c r="BV198">
        <v>171.78075000000001</v>
      </c>
      <c r="BW198">
        <v>-17.4739875</v>
      </c>
      <c r="BX198">
        <v>1236.8150000000001</v>
      </c>
      <c r="BY198">
        <v>1254.585</v>
      </c>
      <c r="BZ198">
        <v>0.288907625</v>
      </c>
      <c r="CA198">
        <v>1208.57</v>
      </c>
      <c r="CB198">
        <v>36.675725</v>
      </c>
      <c r="CC198">
        <v>3.7434750000000001</v>
      </c>
      <c r="CD198">
        <v>3.7142175000000002</v>
      </c>
      <c r="CE198">
        <v>27.766437499999999</v>
      </c>
      <c r="CF198">
        <v>27.632137499999999</v>
      </c>
      <c r="CG198">
        <v>1199.9937500000001</v>
      </c>
      <c r="CH198">
        <v>0.50001525000000013</v>
      </c>
      <c r="CI198">
        <v>0.49998474999999998</v>
      </c>
      <c r="CJ198">
        <v>0</v>
      </c>
      <c r="CK198">
        <v>835.00074999999993</v>
      </c>
      <c r="CL198">
        <v>4.9990899999999998</v>
      </c>
      <c r="CM198">
        <v>8773.9862500000017</v>
      </c>
      <c r="CN198">
        <v>9557.8575000000001</v>
      </c>
      <c r="CO198">
        <v>45.186999999999998</v>
      </c>
      <c r="CP198">
        <v>47.811999999999998</v>
      </c>
      <c r="CQ198">
        <v>46.061999999999998</v>
      </c>
      <c r="CR198">
        <v>46.625</v>
      </c>
      <c r="CS198">
        <v>46.468499999999999</v>
      </c>
      <c r="CT198">
        <v>597.51874999999995</v>
      </c>
      <c r="CU198">
        <v>597.48249999999996</v>
      </c>
      <c r="CV198">
        <v>0</v>
      </c>
      <c r="CW198">
        <v>1675366210.3</v>
      </c>
      <c r="CX198">
        <v>0</v>
      </c>
      <c r="CY198">
        <v>1675363412.5999999</v>
      </c>
      <c r="CZ198" t="s">
        <v>356</v>
      </c>
      <c r="DA198">
        <v>1675363412.5999999</v>
      </c>
      <c r="DB198">
        <v>1675363407.5999999</v>
      </c>
      <c r="DC198">
        <v>2</v>
      </c>
      <c r="DD198">
        <v>-0.36699999999999999</v>
      </c>
      <c r="DE198">
        <v>-1.9E-2</v>
      </c>
      <c r="DF198">
        <v>-5.625</v>
      </c>
      <c r="DG198">
        <v>0.25600000000000001</v>
      </c>
      <c r="DH198">
        <v>415</v>
      </c>
      <c r="DI198">
        <v>35</v>
      </c>
      <c r="DJ198">
        <v>0.26</v>
      </c>
      <c r="DK198">
        <v>0.03</v>
      </c>
      <c r="DL198">
        <v>-17.48272195121951</v>
      </c>
      <c r="DM198">
        <v>-0.50929337979093958</v>
      </c>
      <c r="DN198">
        <v>9.1084183822078543E-2</v>
      </c>
      <c r="DO198">
        <v>0</v>
      </c>
      <c r="DP198">
        <v>0.292155</v>
      </c>
      <c r="DQ198">
        <v>-4.2089226480835788E-2</v>
      </c>
      <c r="DR198">
        <v>4.7507446604999016E-3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2.9466899999999998</v>
      </c>
      <c r="EB198">
        <v>2.6237699999999999</v>
      </c>
      <c r="EC198">
        <v>0.209255</v>
      </c>
      <c r="ED198">
        <v>0.208949</v>
      </c>
      <c r="EE198">
        <v>0.14702299999999999</v>
      </c>
      <c r="EF198">
        <v>0.144902</v>
      </c>
      <c r="EG198">
        <v>23774.9</v>
      </c>
      <c r="EH198">
        <v>24180.3</v>
      </c>
      <c r="EI198">
        <v>27986.3</v>
      </c>
      <c r="EJ198">
        <v>29437.7</v>
      </c>
      <c r="EK198">
        <v>32858</v>
      </c>
      <c r="EL198">
        <v>34968.400000000001</v>
      </c>
      <c r="EM198">
        <v>39510</v>
      </c>
      <c r="EN198">
        <v>42098</v>
      </c>
      <c r="EO198">
        <v>1.9454499999999999</v>
      </c>
      <c r="EP198">
        <v>1.9089</v>
      </c>
      <c r="EQ198">
        <v>0.124611</v>
      </c>
      <c r="ER198">
        <v>0</v>
      </c>
      <c r="ES198">
        <v>32.151400000000002</v>
      </c>
      <c r="ET198">
        <v>999.9</v>
      </c>
      <c r="EU198">
        <v>73.2</v>
      </c>
      <c r="EV198">
        <v>34.4</v>
      </c>
      <c r="EW198">
        <v>39.490200000000002</v>
      </c>
      <c r="EX198">
        <v>56.55</v>
      </c>
      <c r="EY198">
        <v>2.0392600000000001</v>
      </c>
      <c r="EZ198">
        <v>1</v>
      </c>
      <c r="FA198">
        <v>0.56488799999999995</v>
      </c>
      <c r="FB198">
        <v>0.89095899999999995</v>
      </c>
      <c r="FC198">
        <v>20.2682</v>
      </c>
      <c r="FD198">
        <v>5.2195400000000003</v>
      </c>
      <c r="FE198">
        <v>12.0099</v>
      </c>
      <c r="FF198">
        <v>4.9865500000000003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1.8641799999999999</v>
      </c>
      <c r="FO198">
        <v>1.8603499999999999</v>
      </c>
      <c r="FP198">
        <v>1.8609599999999999</v>
      </c>
      <c r="FQ198">
        <v>1.86016</v>
      </c>
      <c r="FR198">
        <v>1.86188</v>
      </c>
      <c r="FS198">
        <v>1.8584799999999999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-7.12</v>
      </c>
      <c r="GH198">
        <v>0.25619999999999998</v>
      </c>
      <c r="GI198">
        <v>-4.2478098867432763</v>
      </c>
      <c r="GJ198">
        <v>-3.9744887815693084E-3</v>
      </c>
      <c r="GK198">
        <v>1.847162108954052E-6</v>
      </c>
      <c r="GL198">
        <v>-4.4217609294687878E-10</v>
      </c>
      <c r="GM198">
        <v>0.25621500000000452</v>
      </c>
      <c r="GN198">
        <v>0</v>
      </c>
      <c r="GO198">
        <v>0</v>
      </c>
      <c r="GP198">
        <v>0</v>
      </c>
      <c r="GQ198">
        <v>6</v>
      </c>
      <c r="GR198">
        <v>2080</v>
      </c>
      <c r="GS198">
        <v>4</v>
      </c>
      <c r="GT198">
        <v>32</v>
      </c>
      <c r="GU198">
        <v>46.3</v>
      </c>
      <c r="GV198">
        <v>46.4</v>
      </c>
      <c r="GW198">
        <v>2.6293899999999999</v>
      </c>
      <c r="GX198">
        <v>2.5341800000000001</v>
      </c>
      <c r="GY198">
        <v>1.4489700000000001</v>
      </c>
      <c r="GZ198">
        <v>2.323</v>
      </c>
      <c r="HA198">
        <v>1.5478499999999999</v>
      </c>
      <c r="HB198">
        <v>2.20947</v>
      </c>
      <c r="HC198">
        <v>39.192399999999999</v>
      </c>
      <c r="HD198">
        <v>15.0426</v>
      </c>
      <c r="HE198">
        <v>18</v>
      </c>
      <c r="HF198">
        <v>509.154</v>
      </c>
      <c r="HG198">
        <v>527.32100000000003</v>
      </c>
      <c r="HH198">
        <v>30.999400000000001</v>
      </c>
      <c r="HI198">
        <v>34.518799999999999</v>
      </c>
      <c r="HJ198">
        <v>30.000499999999999</v>
      </c>
      <c r="HK198">
        <v>34.333300000000001</v>
      </c>
      <c r="HL198">
        <v>34.333100000000002</v>
      </c>
      <c r="HM198">
        <v>52.645800000000001</v>
      </c>
      <c r="HN198">
        <v>11.722300000000001</v>
      </c>
      <c r="HO198">
        <v>100</v>
      </c>
      <c r="HP198">
        <v>31</v>
      </c>
      <c r="HQ198">
        <v>1224.0999999999999</v>
      </c>
      <c r="HR198">
        <v>36.761400000000002</v>
      </c>
      <c r="HS198">
        <v>98.624799999999993</v>
      </c>
      <c r="HT198">
        <v>97.601299999999995</v>
      </c>
    </row>
    <row r="199" spans="1:228" x14ac:dyDescent="0.2">
      <c r="A199">
        <v>184</v>
      </c>
      <c r="B199">
        <v>1675366196.0999999</v>
      </c>
      <c r="C199">
        <v>730.59999990463257</v>
      </c>
      <c r="D199" t="s">
        <v>727</v>
      </c>
      <c r="E199" t="s">
        <v>728</v>
      </c>
      <c r="F199">
        <v>4</v>
      </c>
      <c r="G199">
        <v>1675366194.0999999</v>
      </c>
      <c r="H199">
        <f t="shared" si="68"/>
        <v>2.5007651443301947E-4</v>
      </c>
      <c r="I199">
        <f t="shared" si="69"/>
        <v>0.25007651443301948</v>
      </c>
      <c r="J199">
        <f t="shared" si="70"/>
        <v>3.4935005070602267</v>
      </c>
      <c r="K199">
        <f t="shared" si="71"/>
        <v>1198.3942857142849</v>
      </c>
      <c r="L199">
        <f t="shared" si="72"/>
        <v>791.72385395833805</v>
      </c>
      <c r="M199">
        <f t="shared" si="73"/>
        <v>80.259032640010133</v>
      </c>
      <c r="N199">
        <f t="shared" si="74"/>
        <v>121.4842341958863</v>
      </c>
      <c r="O199">
        <f t="shared" si="75"/>
        <v>1.4761091069114867E-2</v>
      </c>
      <c r="P199">
        <f t="shared" si="76"/>
        <v>2.7741052447265759</v>
      </c>
      <c r="Q199">
        <f t="shared" si="77"/>
        <v>1.4717594262769909E-2</v>
      </c>
      <c r="R199">
        <f t="shared" si="78"/>
        <v>9.2023936796706354E-3</v>
      </c>
      <c r="S199">
        <f t="shared" si="79"/>
        <v>226.11413907024402</v>
      </c>
      <c r="T199">
        <f t="shared" si="80"/>
        <v>35.355534594602084</v>
      </c>
      <c r="U199">
        <f t="shared" si="81"/>
        <v>34.164085714285712</v>
      </c>
      <c r="V199">
        <f t="shared" si="82"/>
        <v>5.3921082575052255</v>
      </c>
      <c r="W199">
        <f t="shared" si="83"/>
        <v>70.024222264327634</v>
      </c>
      <c r="X199">
        <f t="shared" si="84"/>
        <v>3.7472666144545577</v>
      </c>
      <c r="Y199">
        <f t="shared" si="85"/>
        <v>5.3513862678965074</v>
      </c>
      <c r="Z199">
        <f t="shared" si="86"/>
        <v>1.6448416430506678</v>
      </c>
      <c r="AA199">
        <f t="shared" si="87"/>
        <v>-11.028374286496158</v>
      </c>
      <c r="AB199">
        <f t="shared" si="88"/>
        <v>-20.339828425701381</v>
      </c>
      <c r="AC199">
        <f t="shared" si="89"/>
        <v>-1.6972992665657858</v>
      </c>
      <c r="AD199">
        <f t="shared" si="90"/>
        <v>193.04863709148071</v>
      </c>
      <c r="AE199">
        <f t="shared" si="91"/>
        <v>14.286284048740587</v>
      </c>
      <c r="AF199">
        <f t="shared" si="92"/>
        <v>0.25139055760997547</v>
      </c>
      <c r="AG199">
        <f t="shared" si="93"/>
        <v>3.4935005070602267</v>
      </c>
      <c r="AH199">
        <v>1260.420709492096</v>
      </c>
      <c r="AI199">
        <v>1246.9766060606059</v>
      </c>
      <c r="AJ199">
        <v>1.727077793479576</v>
      </c>
      <c r="AK199">
        <v>66.400829897101715</v>
      </c>
      <c r="AL199">
        <f t="shared" si="94"/>
        <v>0.25007651443301948</v>
      </c>
      <c r="AM199">
        <v>36.674645742409581</v>
      </c>
      <c r="AN199">
        <v>36.963589090909068</v>
      </c>
      <c r="AO199">
        <v>-6.1849437404723512E-7</v>
      </c>
      <c r="AP199">
        <v>80.259830754641285</v>
      </c>
      <c r="AQ199">
        <v>4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47356.831977833033</v>
      </c>
      <c r="AV199">
        <f t="shared" si="98"/>
        <v>1199.998571428571</v>
      </c>
      <c r="AW199">
        <f t="shared" si="99"/>
        <v>1025.9233425234422</v>
      </c>
      <c r="AX199">
        <f t="shared" si="100"/>
        <v>0.85493713655184089</v>
      </c>
      <c r="AY199">
        <f t="shared" si="101"/>
        <v>0.18842867354505288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1675366194.0999999</v>
      </c>
      <c r="BF199">
        <v>1198.3942857142849</v>
      </c>
      <c r="BG199">
        <v>1215.8957142857139</v>
      </c>
      <c r="BH199">
        <v>36.965314285714292</v>
      </c>
      <c r="BI199">
        <v>36.674857142857142</v>
      </c>
      <c r="BJ199">
        <v>1205.522857142857</v>
      </c>
      <c r="BK199">
        <v>36.70908571428572</v>
      </c>
      <c r="BL199">
        <v>500.10371428571432</v>
      </c>
      <c r="BM199">
        <v>101.2725714285715</v>
      </c>
      <c r="BN199">
        <v>9.9936471428571427E-2</v>
      </c>
      <c r="BO199">
        <v>34.028085714285723</v>
      </c>
      <c r="BP199">
        <v>34.164085714285712</v>
      </c>
      <c r="BQ199">
        <v>999.89999999999986</v>
      </c>
      <c r="BR199">
        <v>0</v>
      </c>
      <c r="BS199">
        <v>0</v>
      </c>
      <c r="BT199">
        <v>9024.2828571428581</v>
      </c>
      <c r="BU199">
        <v>0</v>
      </c>
      <c r="BV199">
        <v>291.26871428571428</v>
      </c>
      <c r="BW199">
        <v>-17.504300000000001</v>
      </c>
      <c r="BX199">
        <v>1244.3928571428571</v>
      </c>
      <c r="BY199">
        <v>1262.1885714285711</v>
      </c>
      <c r="BZ199">
        <v>0.29044999999999999</v>
      </c>
      <c r="CA199">
        <v>1215.8957142857139</v>
      </c>
      <c r="CB199">
        <v>36.674857142857142</v>
      </c>
      <c r="CC199">
        <v>3.7435714285714292</v>
      </c>
      <c r="CD199">
        <v>3.714155714285714</v>
      </c>
      <c r="CE199">
        <v>27.766857142857141</v>
      </c>
      <c r="CF199">
        <v>27.631871428571429</v>
      </c>
      <c r="CG199">
        <v>1199.998571428571</v>
      </c>
      <c r="CH199">
        <v>0.50001300000000015</v>
      </c>
      <c r="CI199">
        <v>0.49998700000000001</v>
      </c>
      <c r="CJ199">
        <v>0</v>
      </c>
      <c r="CK199">
        <v>835.03114285714287</v>
      </c>
      <c r="CL199">
        <v>4.9990899999999998</v>
      </c>
      <c r="CM199">
        <v>8774.5942857142854</v>
      </c>
      <c r="CN199">
        <v>9557.8799999999992</v>
      </c>
      <c r="CO199">
        <v>45.186999999999998</v>
      </c>
      <c r="CP199">
        <v>47.821000000000012</v>
      </c>
      <c r="CQ199">
        <v>46.061999999999998</v>
      </c>
      <c r="CR199">
        <v>46.625</v>
      </c>
      <c r="CS199">
        <v>46.473000000000013</v>
      </c>
      <c r="CT199">
        <v>597.51714285714274</v>
      </c>
      <c r="CU199">
        <v>597.48714285714289</v>
      </c>
      <c r="CV199">
        <v>0</v>
      </c>
      <c r="CW199">
        <v>1675366214.5</v>
      </c>
      <c r="CX199">
        <v>0</v>
      </c>
      <c r="CY199">
        <v>1675363412.5999999</v>
      </c>
      <c r="CZ199" t="s">
        <v>356</v>
      </c>
      <c r="DA199">
        <v>1675363412.5999999</v>
      </c>
      <c r="DB199">
        <v>1675363407.5999999</v>
      </c>
      <c r="DC199">
        <v>2</v>
      </c>
      <c r="DD199">
        <v>-0.36699999999999999</v>
      </c>
      <c r="DE199">
        <v>-1.9E-2</v>
      </c>
      <c r="DF199">
        <v>-5.625</v>
      </c>
      <c r="DG199">
        <v>0.25600000000000001</v>
      </c>
      <c r="DH199">
        <v>415</v>
      </c>
      <c r="DI199">
        <v>35</v>
      </c>
      <c r="DJ199">
        <v>0.26</v>
      </c>
      <c r="DK199">
        <v>0.03</v>
      </c>
      <c r="DL199">
        <v>-17.504960975609759</v>
      </c>
      <c r="DM199">
        <v>-0.17521254355403609</v>
      </c>
      <c r="DN199">
        <v>7.9631967101246759E-2</v>
      </c>
      <c r="DO199">
        <v>0</v>
      </c>
      <c r="DP199">
        <v>0.29042939024390252</v>
      </c>
      <c r="DQ199">
        <v>-1.671639721254322E-2</v>
      </c>
      <c r="DR199">
        <v>3.160106172020399E-3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2.9468899999999998</v>
      </c>
      <c r="EB199">
        <v>2.6237699999999999</v>
      </c>
      <c r="EC199">
        <v>0.20997099999999999</v>
      </c>
      <c r="ED199">
        <v>0.20966799999999999</v>
      </c>
      <c r="EE199">
        <v>0.14701800000000001</v>
      </c>
      <c r="EF199">
        <v>0.14491599999999999</v>
      </c>
      <c r="EG199">
        <v>23753.200000000001</v>
      </c>
      <c r="EH199">
        <v>24157.9</v>
      </c>
      <c r="EI199">
        <v>27986.2</v>
      </c>
      <c r="EJ199">
        <v>29437.4</v>
      </c>
      <c r="EK199">
        <v>32858.5</v>
      </c>
      <c r="EL199">
        <v>34967.5</v>
      </c>
      <c r="EM199">
        <v>39510.300000000003</v>
      </c>
      <c r="EN199">
        <v>42097.599999999999</v>
      </c>
      <c r="EO199">
        <v>1.9453499999999999</v>
      </c>
      <c r="EP199">
        <v>1.9089499999999999</v>
      </c>
      <c r="EQ199">
        <v>0.124555</v>
      </c>
      <c r="ER199">
        <v>0</v>
      </c>
      <c r="ES199">
        <v>32.143900000000002</v>
      </c>
      <c r="ET199">
        <v>999.9</v>
      </c>
      <c r="EU199">
        <v>73.2</v>
      </c>
      <c r="EV199">
        <v>34.4</v>
      </c>
      <c r="EW199">
        <v>39.488300000000002</v>
      </c>
      <c r="EX199">
        <v>57.12</v>
      </c>
      <c r="EY199">
        <v>2.1033599999999999</v>
      </c>
      <c r="EZ199">
        <v>1</v>
      </c>
      <c r="FA199">
        <v>0.56500799999999995</v>
      </c>
      <c r="FB199">
        <v>0.88812100000000005</v>
      </c>
      <c r="FC199">
        <v>20.2683</v>
      </c>
      <c r="FD199">
        <v>5.2183400000000004</v>
      </c>
      <c r="FE199">
        <v>12.0099</v>
      </c>
      <c r="FF199">
        <v>4.9862000000000002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1.86419</v>
      </c>
      <c r="FO199">
        <v>1.8603499999999999</v>
      </c>
      <c r="FP199">
        <v>1.8609599999999999</v>
      </c>
      <c r="FQ199">
        <v>1.8601799999999999</v>
      </c>
      <c r="FR199">
        <v>1.86188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-7.14</v>
      </c>
      <c r="GH199">
        <v>0.25619999999999998</v>
      </c>
      <c r="GI199">
        <v>-4.2478098867432763</v>
      </c>
      <c r="GJ199">
        <v>-3.9744887815693084E-3</v>
      </c>
      <c r="GK199">
        <v>1.847162108954052E-6</v>
      </c>
      <c r="GL199">
        <v>-4.4217609294687878E-10</v>
      </c>
      <c r="GM199">
        <v>0.25621500000000452</v>
      </c>
      <c r="GN199">
        <v>0</v>
      </c>
      <c r="GO199">
        <v>0</v>
      </c>
      <c r="GP199">
        <v>0</v>
      </c>
      <c r="GQ199">
        <v>6</v>
      </c>
      <c r="GR199">
        <v>2080</v>
      </c>
      <c r="GS199">
        <v>4</v>
      </c>
      <c r="GT199">
        <v>32</v>
      </c>
      <c r="GU199">
        <v>46.4</v>
      </c>
      <c r="GV199">
        <v>46.5</v>
      </c>
      <c r="GW199">
        <v>2.6415999999999999</v>
      </c>
      <c r="GX199">
        <v>2.5317400000000001</v>
      </c>
      <c r="GY199">
        <v>1.4489700000000001</v>
      </c>
      <c r="GZ199">
        <v>2.323</v>
      </c>
      <c r="HA199">
        <v>1.5478499999999999</v>
      </c>
      <c r="HB199">
        <v>2.34009</v>
      </c>
      <c r="HC199">
        <v>39.192399999999999</v>
      </c>
      <c r="HD199">
        <v>15.051399999999999</v>
      </c>
      <c r="HE199">
        <v>18</v>
      </c>
      <c r="HF199">
        <v>509.11200000000002</v>
      </c>
      <c r="HG199">
        <v>527.38</v>
      </c>
      <c r="HH199">
        <v>30.999300000000002</v>
      </c>
      <c r="HI199">
        <v>34.521599999999999</v>
      </c>
      <c r="HJ199">
        <v>30.000299999999999</v>
      </c>
      <c r="HK199">
        <v>34.336399999999998</v>
      </c>
      <c r="HL199">
        <v>34.335700000000003</v>
      </c>
      <c r="HM199">
        <v>52.884399999999999</v>
      </c>
      <c r="HN199">
        <v>11.4496</v>
      </c>
      <c r="HO199">
        <v>100</v>
      </c>
      <c r="HP199">
        <v>31</v>
      </c>
      <c r="HQ199">
        <v>1230.8</v>
      </c>
      <c r="HR199">
        <v>36.768099999999997</v>
      </c>
      <c r="HS199">
        <v>98.625100000000003</v>
      </c>
      <c r="HT199">
        <v>97.600300000000004</v>
      </c>
    </row>
    <row r="200" spans="1:228" x14ac:dyDescent="0.2">
      <c r="A200">
        <v>185</v>
      </c>
      <c r="B200">
        <v>1675366200.0999999</v>
      </c>
      <c r="C200">
        <v>734.59999990463257</v>
      </c>
      <c r="D200" t="s">
        <v>729</v>
      </c>
      <c r="E200" t="s">
        <v>730</v>
      </c>
      <c r="F200">
        <v>4</v>
      </c>
      <c r="G200">
        <v>1675366197.7874999</v>
      </c>
      <c r="H200">
        <f t="shared" si="68"/>
        <v>2.4981738345468532E-4</v>
      </c>
      <c r="I200">
        <f t="shared" si="69"/>
        <v>0.24981738345468529</v>
      </c>
      <c r="J200">
        <f t="shared" si="70"/>
        <v>3.6145499573073274</v>
      </c>
      <c r="K200">
        <f t="shared" si="71"/>
        <v>1204.4949999999999</v>
      </c>
      <c r="L200">
        <f t="shared" si="72"/>
        <v>784.11945853078691</v>
      </c>
      <c r="M200">
        <f t="shared" si="73"/>
        <v>79.48852049258474</v>
      </c>
      <c r="N200">
        <f t="shared" si="74"/>
        <v>122.10323879745506</v>
      </c>
      <c r="O200">
        <f t="shared" si="75"/>
        <v>1.4740150174143892E-2</v>
      </c>
      <c r="P200">
        <f t="shared" si="76"/>
        <v>2.7622290157805098</v>
      </c>
      <c r="Q200">
        <f t="shared" si="77"/>
        <v>1.4696590607895082E-2</v>
      </c>
      <c r="R200">
        <f t="shared" si="78"/>
        <v>9.1892719880216807E-3</v>
      </c>
      <c r="S200">
        <f t="shared" si="79"/>
        <v>226.11476991192984</v>
      </c>
      <c r="T200">
        <f t="shared" si="80"/>
        <v>35.361289503443032</v>
      </c>
      <c r="U200">
        <f t="shared" si="81"/>
        <v>34.166487500000002</v>
      </c>
      <c r="V200">
        <f t="shared" si="82"/>
        <v>5.3928298300302933</v>
      </c>
      <c r="W200">
        <f t="shared" si="83"/>
        <v>70.02403502610764</v>
      </c>
      <c r="X200">
        <f t="shared" si="84"/>
        <v>3.7473431729171511</v>
      </c>
      <c r="Y200">
        <f t="shared" si="85"/>
        <v>5.3515099087334779</v>
      </c>
      <c r="Z200">
        <f t="shared" si="86"/>
        <v>1.6454866571131421</v>
      </c>
      <c r="AA200">
        <f t="shared" si="87"/>
        <v>-11.016946610351622</v>
      </c>
      <c r="AB200">
        <f t="shared" si="88"/>
        <v>-20.548724650295174</v>
      </c>
      <c r="AC200">
        <f t="shared" si="89"/>
        <v>-1.722127238257996</v>
      </c>
      <c r="AD200">
        <f t="shared" si="90"/>
        <v>192.82697141302503</v>
      </c>
      <c r="AE200">
        <f t="shared" si="91"/>
        <v>14.354630934372294</v>
      </c>
      <c r="AF200">
        <f t="shared" si="92"/>
        <v>0.22562640813906118</v>
      </c>
      <c r="AG200">
        <f t="shared" si="93"/>
        <v>3.6145499573073274</v>
      </c>
      <c r="AH200">
        <v>1267.4223131846829</v>
      </c>
      <c r="AI200">
        <v>1253.8517575757569</v>
      </c>
      <c r="AJ200">
        <v>1.7226960328674239</v>
      </c>
      <c r="AK200">
        <v>66.400829897101715</v>
      </c>
      <c r="AL200">
        <f t="shared" si="94"/>
        <v>0.24981738345468529</v>
      </c>
      <c r="AM200">
        <v>36.6818057175742</v>
      </c>
      <c r="AN200">
        <v>36.970615151515148</v>
      </c>
      <c r="AO200">
        <v>-3.157280913670149E-5</v>
      </c>
      <c r="AP200">
        <v>80.259830754641285</v>
      </c>
      <c r="AQ200">
        <v>4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47031.000311247306</v>
      </c>
      <c r="AV200">
        <f t="shared" si="98"/>
        <v>1200</v>
      </c>
      <c r="AW200">
        <f t="shared" si="99"/>
        <v>1025.9247512497045</v>
      </c>
      <c r="AX200">
        <f t="shared" si="100"/>
        <v>0.85493729270808716</v>
      </c>
      <c r="AY200">
        <f t="shared" si="101"/>
        <v>0.18842897492660821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1675366197.7874999</v>
      </c>
      <c r="BF200">
        <v>1204.4949999999999</v>
      </c>
      <c r="BG200">
        <v>1222.04125</v>
      </c>
      <c r="BH200">
        <v>36.965899999999998</v>
      </c>
      <c r="BI200">
        <v>36.705237500000003</v>
      </c>
      <c r="BJ200">
        <v>1211.63625</v>
      </c>
      <c r="BK200">
        <v>36.709687500000001</v>
      </c>
      <c r="BL200">
        <v>500.15462500000001</v>
      </c>
      <c r="BM200">
        <v>101.27275</v>
      </c>
      <c r="BN200">
        <v>0.10022273750000001</v>
      </c>
      <c r="BO200">
        <v>34.028500000000001</v>
      </c>
      <c r="BP200">
        <v>34.166487500000002</v>
      </c>
      <c r="BQ200">
        <v>999.9</v>
      </c>
      <c r="BR200">
        <v>0</v>
      </c>
      <c r="BS200">
        <v>0</v>
      </c>
      <c r="BT200">
        <v>8961.2487500000007</v>
      </c>
      <c r="BU200">
        <v>0</v>
      </c>
      <c r="BV200">
        <v>329.18062500000002</v>
      </c>
      <c r="BW200">
        <v>-17.545337499999999</v>
      </c>
      <c r="BX200">
        <v>1250.7325000000001</v>
      </c>
      <c r="BY200">
        <v>1268.60625</v>
      </c>
      <c r="BZ200">
        <v>0.260663125</v>
      </c>
      <c r="CA200">
        <v>1222.04125</v>
      </c>
      <c r="CB200">
        <v>36.705237500000003</v>
      </c>
      <c r="CC200">
        <v>3.74364125</v>
      </c>
      <c r="CD200">
        <v>3.7172412499999998</v>
      </c>
      <c r="CE200">
        <v>27.767175000000002</v>
      </c>
      <c r="CF200">
        <v>27.646062499999999</v>
      </c>
      <c r="CG200">
        <v>1200</v>
      </c>
      <c r="CH200">
        <v>0.50000825000000004</v>
      </c>
      <c r="CI200">
        <v>0.49999175000000012</v>
      </c>
      <c r="CJ200">
        <v>0</v>
      </c>
      <c r="CK200">
        <v>835.00075000000004</v>
      </c>
      <c r="CL200">
        <v>4.9990899999999998</v>
      </c>
      <c r="CM200">
        <v>8774.1587500000005</v>
      </c>
      <c r="CN200">
        <v>9557.869999999999</v>
      </c>
      <c r="CO200">
        <v>45.186999999999998</v>
      </c>
      <c r="CP200">
        <v>47.827749999999988</v>
      </c>
      <c r="CQ200">
        <v>46.061999999999998</v>
      </c>
      <c r="CR200">
        <v>46.625</v>
      </c>
      <c r="CS200">
        <v>46.468499999999999</v>
      </c>
      <c r="CT200">
        <v>597.51</v>
      </c>
      <c r="CU200">
        <v>597.49250000000006</v>
      </c>
      <c r="CV200">
        <v>0</v>
      </c>
      <c r="CW200">
        <v>1675366218.7</v>
      </c>
      <c r="CX200">
        <v>0</v>
      </c>
      <c r="CY200">
        <v>1675363412.5999999</v>
      </c>
      <c r="CZ200" t="s">
        <v>356</v>
      </c>
      <c r="DA200">
        <v>1675363412.5999999</v>
      </c>
      <c r="DB200">
        <v>1675363407.5999999</v>
      </c>
      <c r="DC200">
        <v>2</v>
      </c>
      <c r="DD200">
        <v>-0.36699999999999999</v>
      </c>
      <c r="DE200">
        <v>-1.9E-2</v>
      </c>
      <c r="DF200">
        <v>-5.625</v>
      </c>
      <c r="DG200">
        <v>0.25600000000000001</v>
      </c>
      <c r="DH200">
        <v>415</v>
      </c>
      <c r="DI200">
        <v>35</v>
      </c>
      <c r="DJ200">
        <v>0.26</v>
      </c>
      <c r="DK200">
        <v>0.03</v>
      </c>
      <c r="DL200">
        <v>-17.522860975609749</v>
      </c>
      <c r="DM200">
        <v>-5.39560975609771E-2</v>
      </c>
      <c r="DN200">
        <v>7.5838734160375995E-2</v>
      </c>
      <c r="DO200">
        <v>1</v>
      </c>
      <c r="DP200">
        <v>0.28354451219512189</v>
      </c>
      <c r="DQ200">
        <v>-8.4369177700348283E-2</v>
      </c>
      <c r="DR200">
        <v>1.351357090090379E-2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2</v>
      </c>
      <c r="DY200">
        <v>2</v>
      </c>
      <c r="DZ200" t="s">
        <v>357</v>
      </c>
      <c r="EA200">
        <v>2.94679</v>
      </c>
      <c r="EB200">
        <v>2.6236700000000002</v>
      </c>
      <c r="EC200">
        <v>0.21068400000000001</v>
      </c>
      <c r="ED200">
        <v>0.21037500000000001</v>
      </c>
      <c r="EE200">
        <v>0.147035</v>
      </c>
      <c r="EF200">
        <v>0.145068</v>
      </c>
      <c r="EG200">
        <v>23731.7</v>
      </c>
      <c r="EH200">
        <v>24136</v>
      </c>
      <c r="EI200">
        <v>27986.2</v>
      </c>
      <c r="EJ200">
        <v>29437.1</v>
      </c>
      <c r="EK200">
        <v>32857.9</v>
      </c>
      <c r="EL200">
        <v>34960.800000000003</v>
      </c>
      <c r="EM200">
        <v>39510.300000000003</v>
      </c>
      <c r="EN200">
        <v>42097</v>
      </c>
      <c r="EO200">
        <v>1.9453</v>
      </c>
      <c r="EP200">
        <v>1.90893</v>
      </c>
      <c r="EQ200">
        <v>0.12567600000000001</v>
      </c>
      <c r="ER200">
        <v>0</v>
      </c>
      <c r="ES200">
        <v>32.137300000000003</v>
      </c>
      <c r="ET200">
        <v>999.9</v>
      </c>
      <c r="EU200">
        <v>73.2</v>
      </c>
      <c r="EV200">
        <v>34.4</v>
      </c>
      <c r="EW200">
        <v>39.489899999999999</v>
      </c>
      <c r="EX200">
        <v>57.45</v>
      </c>
      <c r="EY200">
        <v>2.1153900000000001</v>
      </c>
      <c r="EZ200">
        <v>1</v>
      </c>
      <c r="FA200">
        <v>0.56529200000000002</v>
      </c>
      <c r="FB200">
        <v>0.88479799999999997</v>
      </c>
      <c r="FC200">
        <v>20.2683</v>
      </c>
      <c r="FD200">
        <v>5.2190899999999996</v>
      </c>
      <c r="FE200">
        <v>12.0099</v>
      </c>
      <c r="FF200">
        <v>4.9862000000000002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1.8621799999999999</v>
      </c>
      <c r="FN200">
        <v>1.8641799999999999</v>
      </c>
      <c r="FO200">
        <v>1.8603499999999999</v>
      </c>
      <c r="FP200">
        <v>1.8609599999999999</v>
      </c>
      <c r="FQ200">
        <v>1.86019</v>
      </c>
      <c r="FR200">
        <v>1.86188</v>
      </c>
      <c r="FS200">
        <v>1.85849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-7.15</v>
      </c>
      <c r="GH200">
        <v>0.25619999999999998</v>
      </c>
      <c r="GI200">
        <v>-4.2478098867432763</v>
      </c>
      <c r="GJ200">
        <v>-3.9744887815693084E-3</v>
      </c>
      <c r="GK200">
        <v>1.847162108954052E-6</v>
      </c>
      <c r="GL200">
        <v>-4.4217609294687878E-10</v>
      </c>
      <c r="GM200">
        <v>0.25621500000000452</v>
      </c>
      <c r="GN200">
        <v>0</v>
      </c>
      <c r="GO200">
        <v>0</v>
      </c>
      <c r="GP200">
        <v>0</v>
      </c>
      <c r="GQ200">
        <v>6</v>
      </c>
      <c r="GR200">
        <v>2080</v>
      </c>
      <c r="GS200">
        <v>4</v>
      </c>
      <c r="GT200">
        <v>32</v>
      </c>
      <c r="GU200">
        <v>46.5</v>
      </c>
      <c r="GV200">
        <v>46.5</v>
      </c>
      <c r="GW200">
        <v>2.65259</v>
      </c>
      <c r="GX200">
        <v>2.51709</v>
      </c>
      <c r="GY200">
        <v>1.4489700000000001</v>
      </c>
      <c r="GZ200">
        <v>2.323</v>
      </c>
      <c r="HA200">
        <v>1.5478499999999999</v>
      </c>
      <c r="HB200">
        <v>2.35229</v>
      </c>
      <c r="HC200">
        <v>39.192399999999999</v>
      </c>
      <c r="HD200">
        <v>15.086399999999999</v>
      </c>
      <c r="HE200">
        <v>18</v>
      </c>
      <c r="HF200">
        <v>509.09800000000001</v>
      </c>
      <c r="HG200">
        <v>527.38800000000003</v>
      </c>
      <c r="HH200">
        <v>30.999199999999998</v>
      </c>
      <c r="HI200">
        <v>34.522799999999997</v>
      </c>
      <c r="HJ200">
        <v>30.000399999999999</v>
      </c>
      <c r="HK200">
        <v>34.338799999999999</v>
      </c>
      <c r="HL200">
        <v>34.338799999999999</v>
      </c>
      <c r="HM200">
        <v>53.118299999999998</v>
      </c>
      <c r="HN200">
        <v>11.4496</v>
      </c>
      <c r="HO200">
        <v>100</v>
      </c>
      <c r="HP200">
        <v>31</v>
      </c>
      <c r="HQ200">
        <v>1237.48</v>
      </c>
      <c r="HR200">
        <v>36.765300000000003</v>
      </c>
      <c r="HS200">
        <v>98.625100000000003</v>
      </c>
      <c r="HT200">
        <v>97.599100000000007</v>
      </c>
    </row>
    <row r="201" spans="1:228" x14ac:dyDescent="0.2">
      <c r="A201">
        <v>186</v>
      </c>
      <c r="B201">
        <v>1675366204.0999999</v>
      </c>
      <c r="C201">
        <v>738.59999990463257</v>
      </c>
      <c r="D201" t="s">
        <v>731</v>
      </c>
      <c r="E201" t="s">
        <v>732</v>
      </c>
      <c r="F201">
        <v>4</v>
      </c>
      <c r="G201">
        <v>1675366202.0999999</v>
      </c>
      <c r="H201">
        <f t="shared" si="68"/>
        <v>2.476315809065362E-4</v>
      </c>
      <c r="I201">
        <f t="shared" si="69"/>
        <v>0.2476315809065362</v>
      </c>
      <c r="J201">
        <f t="shared" si="70"/>
        <v>3.5308911417265998</v>
      </c>
      <c r="K201">
        <f t="shared" si="71"/>
        <v>1211.668571428572</v>
      </c>
      <c r="L201">
        <f t="shared" si="72"/>
        <v>796.66515379530051</v>
      </c>
      <c r="M201">
        <f t="shared" si="73"/>
        <v>80.75942121052465</v>
      </c>
      <c r="N201">
        <f t="shared" si="74"/>
        <v>122.82908579769234</v>
      </c>
      <c r="O201">
        <f t="shared" si="75"/>
        <v>1.4608136440318477E-2</v>
      </c>
      <c r="P201">
        <f t="shared" si="76"/>
        <v>2.7751897390299081</v>
      </c>
      <c r="Q201">
        <f t="shared" si="77"/>
        <v>1.456555158374572E-2</v>
      </c>
      <c r="R201">
        <f t="shared" si="78"/>
        <v>9.1072854073434416E-3</v>
      </c>
      <c r="S201">
        <f t="shared" si="79"/>
        <v>226.11341194884778</v>
      </c>
      <c r="T201">
        <f t="shared" si="80"/>
        <v>35.356915286728224</v>
      </c>
      <c r="U201">
        <f t="shared" si="81"/>
        <v>34.172357142857138</v>
      </c>
      <c r="V201">
        <f t="shared" si="82"/>
        <v>5.3945936100518805</v>
      </c>
      <c r="W201">
        <f t="shared" si="83"/>
        <v>70.049632932300227</v>
      </c>
      <c r="X201">
        <f t="shared" si="84"/>
        <v>3.7488773124377697</v>
      </c>
      <c r="Y201">
        <f t="shared" si="85"/>
        <v>5.3517444067992317</v>
      </c>
      <c r="Z201">
        <f t="shared" si="86"/>
        <v>1.6457162976141109</v>
      </c>
      <c r="AA201">
        <f t="shared" si="87"/>
        <v>-10.920552717978246</v>
      </c>
      <c r="AB201">
        <f t="shared" si="88"/>
        <v>-21.405779036340657</v>
      </c>
      <c r="AC201">
        <f t="shared" si="89"/>
        <v>-1.7856343122563991</v>
      </c>
      <c r="AD201">
        <f t="shared" si="90"/>
        <v>192.00144588227249</v>
      </c>
      <c r="AE201">
        <f t="shared" si="91"/>
        <v>14.370329445691853</v>
      </c>
      <c r="AF201">
        <f t="shared" si="92"/>
        <v>0.20475474975112673</v>
      </c>
      <c r="AG201">
        <f t="shared" si="93"/>
        <v>3.5308911417265998</v>
      </c>
      <c r="AH201">
        <v>1274.3802750887901</v>
      </c>
      <c r="AI201">
        <v>1260.8135757575751</v>
      </c>
      <c r="AJ201">
        <v>1.741456695335122</v>
      </c>
      <c r="AK201">
        <v>66.400829897101715</v>
      </c>
      <c r="AL201">
        <f t="shared" si="94"/>
        <v>0.2476315809065362</v>
      </c>
      <c r="AM201">
        <v>36.737964827083289</v>
      </c>
      <c r="AN201">
        <v>36.986787272727263</v>
      </c>
      <c r="AO201">
        <v>5.8590430569750683E-3</v>
      </c>
      <c r="AP201">
        <v>80.259830754641285</v>
      </c>
      <c r="AQ201">
        <v>4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47386.427949214878</v>
      </c>
      <c r="AV201">
        <f t="shared" si="98"/>
        <v>1199.9914285714281</v>
      </c>
      <c r="AW201">
        <f t="shared" si="99"/>
        <v>1025.9175564501797</v>
      </c>
      <c r="AX201">
        <f t="shared" si="100"/>
        <v>0.85493740373755789</v>
      </c>
      <c r="AY201">
        <f t="shared" si="101"/>
        <v>0.18842918921348667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1675366202.0999999</v>
      </c>
      <c r="BF201">
        <v>1211.668571428572</v>
      </c>
      <c r="BG201">
        <v>1229.207142857143</v>
      </c>
      <c r="BH201">
        <v>36.981442857142859</v>
      </c>
      <c r="BI201">
        <v>36.744871428571422</v>
      </c>
      <c r="BJ201">
        <v>1218.818571428571</v>
      </c>
      <c r="BK201">
        <v>36.725228571428573</v>
      </c>
      <c r="BL201">
        <v>500.10085714285708</v>
      </c>
      <c r="BM201">
        <v>101.2721428571429</v>
      </c>
      <c r="BN201">
        <v>9.9708071428571424E-2</v>
      </c>
      <c r="BO201">
        <v>34.02928571428572</v>
      </c>
      <c r="BP201">
        <v>34.172357142857138</v>
      </c>
      <c r="BQ201">
        <v>999.89999999999986</v>
      </c>
      <c r="BR201">
        <v>0</v>
      </c>
      <c r="BS201">
        <v>0</v>
      </c>
      <c r="BT201">
        <v>9030.0885714285723</v>
      </c>
      <c r="BU201">
        <v>0</v>
      </c>
      <c r="BV201">
        <v>331.77199999999999</v>
      </c>
      <c r="BW201">
        <v>-17.53772857142857</v>
      </c>
      <c r="BX201">
        <v>1258.1985714285711</v>
      </c>
      <c r="BY201">
        <v>1276.0971428571429</v>
      </c>
      <c r="BZ201">
        <v>0.2365771428571429</v>
      </c>
      <c r="CA201">
        <v>1229.207142857143</v>
      </c>
      <c r="CB201">
        <v>36.744871428571422</v>
      </c>
      <c r="CC201">
        <v>3.745195714285714</v>
      </c>
      <c r="CD201">
        <v>3.7212357142857142</v>
      </c>
      <c r="CE201">
        <v>27.77428571428571</v>
      </c>
      <c r="CF201">
        <v>27.664442857142859</v>
      </c>
      <c r="CG201">
        <v>1199.9914285714281</v>
      </c>
      <c r="CH201">
        <v>0.50000299999999998</v>
      </c>
      <c r="CI201">
        <v>0.49999700000000002</v>
      </c>
      <c r="CJ201">
        <v>0</v>
      </c>
      <c r="CK201">
        <v>834.98585714285707</v>
      </c>
      <c r="CL201">
        <v>4.9990899999999998</v>
      </c>
      <c r="CM201">
        <v>8773.5571428571438</v>
      </c>
      <c r="CN201">
        <v>9557.7800000000007</v>
      </c>
      <c r="CO201">
        <v>45.186999999999998</v>
      </c>
      <c r="CP201">
        <v>47.811999999999998</v>
      </c>
      <c r="CQ201">
        <v>46.061999999999998</v>
      </c>
      <c r="CR201">
        <v>46.625</v>
      </c>
      <c r="CS201">
        <v>46.5</v>
      </c>
      <c r="CT201">
        <v>597.5</v>
      </c>
      <c r="CU201">
        <v>597.49142857142851</v>
      </c>
      <c r="CV201">
        <v>0</v>
      </c>
      <c r="CW201">
        <v>1675366222.3</v>
      </c>
      <c r="CX201">
        <v>0</v>
      </c>
      <c r="CY201">
        <v>1675363412.5999999</v>
      </c>
      <c r="CZ201" t="s">
        <v>356</v>
      </c>
      <c r="DA201">
        <v>1675363412.5999999</v>
      </c>
      <c r="DB201">
        <v>1675363407.5999999</v>
      </c>
      <c r="DC201">
        <v>2</v>
      </c>
      <c r="DD201">
        <v>-0.36699999999999999</v>
      </c>
      <c r="DE201">
        <v>-1.9E-2</v>
      </c>
      <c r="DF201">
        <v>-5.625</v>
      </c>
      <c r="DG201">
        <v>0.25600000000000001</v>
      </c>
      <c r="DH201">
        <v>415</v>
      </c>
      <c r="DI201">
        <v>35</v>
      </c>
      <c r="DJ201">
        <v>0.26</v>
      </c>
      <c r="DK201">
        <v>0.03</v>
      </c>
      <c r="DL201">
        <v>-17.540095121951222</v>
      </c>
      <c r="DM201">
        <v>0.1860062717769653</v>
      </c>
      <c r="DN201">
        <v>6.7229203697970336E-2</v>
      </c>
      <c r="DO201">
        <v>0</v>
      </c>
      <c r="DP201">
        <v>0.2729758536585366</v>
      </c>
      <c r="DQ201">
        <v>-0.1856496167247387</v>
      </c>
      <c r="DR201">
        <v>2.2338168821997191E-2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400</v>
      </c>
      <c r="EA201">
        <v>2.9468000000000001</v>
      </c>
      <c r="EB201">
        <v>2.62385</v>
      </c>
      <c r="EC201">
        <v>0.21141099999999999</v>
      </c>
      <c r="ED201">
        <v>0.21108499999999999</v>
      </c>
      <c r="EE201">
        <v>0.14708399999999999</v>
      </c>
      <c r="EF201">
        <v>0.145098</v>
      </c>
      <c r="EG201">
        <v>23710</v>
      </c>
      <c r="EH201">
        <v>24114.1</v>
      </c>
      <c r="EI201">
        <v>27986.5</v>
      </c>
      <c r="EJ201">
        <v>29437</v>
      </c>
      <c r="EK201">
        <v>32856.400000000001</v>
      </c>
      <c r="EL201">
        <v>34960.199999999997</v>
      </c>
      <c r="EM201">
        <v>39510.699999999997</v>
      </c>
      <c r="EN201">
        <v>42097.7</v>
      </c>
      <c r="EO201">
        <v>1.9452499999999999</v>
      </c>
      <c r="EP201">
        <v>1.9090499999999999</v>
      </c>
      <c r="EQ201">
        <v>0.125885</v>
      </c>
      <c r="ER201">
        <v>0</v>
      </c>
      <c r="ES201">
        <v>32.133299999999998</v>
      </c>
      <c r="ET201">
        <v>999.9</v>
      </c>
      <c r="EU201">
        <v>73.2</v>
      </c>
      <c r="EV201">
        <v>34.4</v>
      </c>
      <c r="EW201">
        <v>39.489600000000003</v>
      </c>
      <c r="EX201">
        <v>56.79</v>
      </c>
      <c r="EY201">
        <v>2.1875</v>
      </c>
      <c r="EZ201">
        <v>1</v>
      </c>
      <c r="FA201">
        <v>0.56546200000000002</v>
      </c>
      <c r="FB201">
        <v>0.88520699999999997</v>
      </c>
      <c r="FC201">
        <v>20.2683</v>
      </c>
      <c r="FD201">
        <v>5.2184900000000001</v>
      </c>
      <c r="FE201">
        <v>12.0099</v>
      </c>
      <c r="FF201">
        <v>4.9859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1.8642000000000001</v>
      </c>
      <c r="FO201">
        <v>1.8603499999999999</v>
      </c>
      <c r="FP201">
        <v>1.8609599999999999</v>
      </c>
      <c r="FQ201">
        <v>1.8601700000000001</v>
      </c>
      <c r="FR201">
        <v>1.86188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-7.15</v>
      </c>
      <c r="GH201">
        <v>0.25619999999999998</v>
      </c>
      <c r="GI201">
        <v>-4.2478098867432763</v>
      </c>
      <c r="GJ201">
        <v>-3.9744887815693084E-3</v>
      </c>
      <c r="GK201">
        <v>1.847162108954052E-6</v>
      </c>
      <c r="GL201">
        <v>-4.4217609294687878E-10</v>
      </c>
      <c r="GM201">
        <v>0.25621500000000452</v>
      </c>
      <c r="GN201">
        <v>0</v>
      </c>
      <c r="GO201">
        <v>0</v>
      </c>
      <c r="GP201">
        <v>0</v>
      </c>
      <c r="GQ201">
        <v>6</v>
      </c>
      <c r="GR201">
        <v>2080</v>
      </c>
      <c r="GS201">
        <v>4</v>
      </c>
      <c r="GT201">
        <v>32</v>
      </c>
      <c r="GU201">
        <v>46.5</v>
      </c>
      <c r="GV201">
        <v>46.6</v>
      </c>
      <c r="GW201">
        <v>2.66479</v>
      </c>
      <c r="GX201">
        <v>2.5390600000000001</v>
      </c>
      <c r="GY201">
        <v>1.4489700000000001</v>
      </c>
      <c r="GZ201">
        <v>2.323</v>
      </c>
      <c r="HA201">
        <v>1.5478499999999999</v>
      </c>
      <c r="HB201">
        <v>2.2631800000000002</v>
      </c>
      <c r="HC201">
        <v>39.192399999999999</v>
      </c>
      <c r="HD201">
        <v>15.0426</v>
      </c>
      <c r="HE201">
        <v>18</v>
      </c>
      <c r="HF201">
        <v>509.089</v>
      </c>
      <c r="HG201">
        <v>527.50599999999997</v>
      </c>
      <c r="HH201">
        <v>30.9998</v>
      </c>
      <c r="HI201">
        <v>34.524700000000003</v>
      </c>
      <c r="HJ201">
        <v>30.0002</v>
      </c>
      <c r="HK201">
        <v>34.341900000000003</v>
      </c>
      <c r="HL201">
        <v>34.341900000000003</v>
      </c>
      <c r="HM201">
        <v>53.3581</v>
      </c>
      <c r="HN201">
        <v>11.4496</v>
      </c>
      <c r="HO201">
        <v>100</v>
      </c>
      <c r="HP201">
        <v>31</v>
      </c>
      <c r="HQ201">
        <v>1244.18</v>
      </c>
      <c r="HR201">
        <v>36.758600000000001</v>
      </c>
      <c r="HS201">
        <v>98.626199999999997</v>
      </c>
      <c r="HT201">
        <v>97.599900000000005</v>
      </c>
    </row>
    <row r="202" spans="1:228" x14ac:dyDescent="0.2">
      <c r="A202">
        <v>187</v>
      </c>
      <c r="B202">
        <v>1675366208.0999999</v>
      </c>
      <c r="C202">
        <v>742.59999990463257</v>
      </c>
      <c r="D202" t="s">
        <v>733</v>
      </c>
      <c r="E202" t="s">
        <v>734</v>
      </c>
      <c r="F202">
        <v>4</v>
      </c>
      <c r="G202">
        <v>1675366205.7874999</v>
      </c>
      <c r="H202">
        <f t="shared" si="68"/>
        <v>2.2614165846452991E-4</v>
      </c>
      <c r="I202">
        <f t="shared" si="69"/>
        <v>0.22614165846452991</v>
      </c>
      <c r="J202">
        <f t="shared" si="70"/>
        <v>3.5450178264502248</v>
      </c>
      <c r="K202">
        <f t="shared" si="71"/>
        <v>1217.82125</v>
      </c>
      <c r="L202">
        <f t="shared" si="72"/>
        <v>765.82616419213161</v>
      </c>
      <c r="M202">
        <f t="shared" si="73"/>
        <v>77.635599298729943</v>
      </c>
      <c r="N202">
        <f t="shared" si="74"/>
        <v>123.45658453993288</v>
      </c>
      <c r="O202">
        <f t="shared" si="75"/>
        <v>1.337343616479438E-2</v>
      </c>
      <c r="P202">
        <f t="shared" si="76"/>
        <v>2.7735167057022005</v>
      </c>
      <c r="Q202">
        <f t="shared" si="77"/>
        <v>1.3337714782019131E-2</v>
      </c>
      <c r="R202">
        <f t="shared" si="78"/>
        <v>8.3392731532475235E-3</v>
      </c>
      <c r="S202">
        <f t="shared" si="79"/>
        <v>226.11284698469512</v>
      </c>
      <c r="T202">
        <f t="shared" si="80"/>
        <v>35.363752637848556</v>
      </c>
      <c r="U202">
        <f t="shared" si="81"/>
        <v>34.162262499999997</v>
      </c>
      <c r="V202">
        <f t="shared" si="82"/>
        <v>5.3915605622218568</v>
      </c>
      <c r="W202">
        <f t="shared" si="83"/>
        <v>70.074159734138959</v>
      </c>
      <c r="X202">
        <f t="shared" si="84"/>
        <v>3.7502425834158797</v>
      </c>
      <c r="Y202">
        <f t="shared" si="85"/>
        <v>5.3518195546607812</v>
      </c>
      <c r="Z202">
        <f t="shared" si="86"/>
        <v>1.6413179788059771</v>
      </c>
      <c r="AA202">
        <f t="shared" si="87"/>
        <v>-9.9728471382857684</v>
      </c>
      <c r="AB202">
        <f t="shared" si="88"/>
        <v>-19.845816136853301</v>
      </c>
      <c r="AC202">
        <f t="shared" si="89"/>
        <v>-1.656423793608867</v>
      </c>
      <c r="AD202">
        <f t="shared" si="90"/>
        <v>194.63775991594719</v>
      </c>
      <c r="AE202">
        <f t="shared" si="91"/>
        <v>14.404487100868556</v>
      </c>
      <c r="AF202">
        <f t="shared" si="92"/>
        <v>0.21365758997733203</v>
      </c>
      <c r="AG202">
        <f t="shared" si="93"/>
        <v>3.5450178264502248</v>
      </c>
      <c r="AH202">
        <v>1281.3252598478</v>
      </c>
      <c r="AI202">
        <v>1267.7628484848481</v>
      </c>
      <c r="AJ202">
        <v>1.737298129829093</v>
      </c>
      <c r="AK202">
        <v>66.400829897101715</v>
      </c>
      <c r="AL202">
        <f t="shared" si="94"/>
        <v>0.22614165846452991</v>
      </c>
      <c r="AM202">
        <v>36.747083606942432</v>
      </c>
      <c r="AN202">
        <v>36.998951515151496</v>
      </c>
      <c r="AO202">
        <v>1.4777095043100061E-3</v>
      </c>
      <c r="AP202">
        <v>80.259830754641285</v>
      </c>
      <c r="AQ202">
        <v>4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47340.46501241139</v>
      </c>
      <c r="AV202">
        <f t="shared" si="98"/>
        <v>1199.9875</v>
      </c>
      <c r="AW202">
        <f t="shared" si="99"/>
        <v>1025.9142885931064</v>
      </c>
      <c r="AX202">
        <f t="shared" si="100"/>
        <v>0.85493747942633269</v>
      </c>
      <c r="AY202">
        <f t="shared" si="101"/>
        <v>0.18842933529282191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1675366205.7874999</v>
      </c>
      <c r="BF202">
        <v>1217.82125</v>
      </c>
      <c r="BG202">
        <v>1235.415</v>
      </c>
      <c r="BH202">
        <v>36.993774999999999</v>
      </c>
      <c r="BI202">
        <v>36.746924999999997</v>
      </c>
      <c r="BJ202">
        <v>1224.9775</v>
      </c>
      <c r="BK202">
        <v>36.737574999999993</v>
      </c>
      <c r="BL202">
        <v>500.11</v>
      </c>
      <c r="BM202">
        <v>101.27500000000001</v>
      </c>
      <c r="BN202">
        <v>9.9963312499999998E-2</v>
      </c>
      <c r="BO202">
        <v>34.029537500000004</v>
      </c>
      <c r="BP202">
        <v>34.162262499999997</v>
      </c>
      <c r="BQ202">
        <v>999.9</v>
      </c>
      <c r="BR202">
        <v>0</v>
      </c>
      <c r="BS202">
        <v>0</v>
      </c>
      <c r="BT202">
        <v>9020.9375</v>
      </c>
      <c r="BU202">
        <v>0</v>
      </c>
      <c r="BV202">
        <v>328.123875</v>
      </c>
      <c r="BW202">
        <v>-17.592962499999999</v>
      </c>
      <c r="BX202">
        <v>1264.605</v>
      </c>
      <c r="BY202">
        <v>1282.54375</v>
      </c>
      <c r="BZ202">
        <v>0.24686762500000001</v>
      </c>
      <c r="CA202">
        <v>1235.415</v>
      </c>
      <c r="CB202">
        <v>36.746924999999997</v>
      </c>
      <c r="CC202">
        <v>3.7465449999999998</v>
      </c>
      <c r="CD202">
        <v>3.72154125</v>
      </c>
      <c r="CE202">
        <v>27.780474999999999</v>
      </c>
      <c r="CF202">
        <v>27.665849999999999</v>
      </c>
      <c r="CG202">
        <v>1199.9875</v>
      </c>
      <c r="CH202">
        <v>0.50000124999999995</v>
      </c>
      <c r="CI202">
        <v>0.49999874999999999</v>
      </c>
      <c r="CJ202">
        <v>0</v>
      </c>
      <c r="CK202">
        <v>834.95249999999999</v>
      </c>
      <c r="CL202">
        <v>4.9990899999999998</v>
      </c>
      <c r="CM202">
        <v>8772.7062499999993</v>
      </c>
      <c r="CN202">
        <v>9557.75</v>
      </c>
      <c r="CO202">
        <v>45.186999999999998</v>
      </c>
      <c r="CP202">
        <v>47.827749999999988</v>
      </c>
      <c r="CQ202">
        <v>46.061999999999998</v>
      </c>
      <c r="CR202">
        <v>46.625</v>
      </c>
      <c r="CS202">
        <v>46.5</v>
      </c>
      <c r="CT202">
        <v>597.495</v>
      </c>
      <c r="CU202">
        <v>597.49250000000006</v>
      </c>
      <c r="CV202">
        <v>0</v>
      </c>
      <c r="CW202">
        <v>1675366226.5</v>
      </c>
      <c r="CX202">
        <v>0</v>
      </c>
      <c r="CY202">
        <v>1675363412.5999999</v>
      </c>
      <c r="CZ202" t="s">
        <v>356</v>
      </c>
      <c r="DA202">
        <v>1675363412.5999999</v>
      </c>
      <c r="DB202">
        <v>1675363407.5999999</v>
      </c>
      <c r="DC202">
        <v>2</v>
      </c>
      <c r="DD202">
        <v>-0.36699999999999999</v>
      </c>
      <c r="DE202">
        <v>-1.9E-2</v>
      </c>
      <c r="DF202">
        <v>-5.625</v>
      </c>
      <c r="DG202">
        <v>0.25600000000000001</v>
      </c>
      <c r="DH202">
        <v>415</v>
      </c>
      <c r="DI202">
        <v>35</v>
      </c>
      <c r="DJ202">
        <v>0.26</v>
      </c>
      <c r="DK202">
        <v>0.03</v>
      </c>
      <c r="DL202">
        <v>-17.528756097560979</v>
      </c>
      <c r="DM202">
        <v>-0.41251567944252532</v>
      </c>
      <c r="DN202">
        <v>5.5063586519411713E-2</v>
      </c>
      <c r="DO202">
        <v>0</v>
      </c>
      <c r="DP202">
        <v>0.26516319512195119</v>
      </c>
      <c r="DQ202">
        <v>-0.19820629965156791</v>
      </c>
      <c r="DR202">
        <v>2.3086983447250849E-2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400</v>
      </c>
      <c r="EA202">
        <v>2.9468999999999999</v>
      </c>
      <c r="EB202">
        <v>2.62391</v>
      </c>
      <c r="EC202">
        <v>0.21212700000000001</v>
      </c>
      <c r="ED202">
        <v>0.21181</v>
      </c>
      <c r="EE202">
        <v>0.147115</v>
      </c>
      <c r="EF202">
        <v>0.145096</v>
      </c>
      <c r="EG202">
        <v>23688.1</v>
      </c>
      <c r="EH202">
        <v>24091.8</v>
      </c>
      <c r="EI202">
        <v>27986.2</v>
      </c>
      <c r="EJ202">
        <v>29436.9</v>
      </c>
      <c r="EK202">
        <v>32854.9</v>
      </c>
      <c r="EL202">
        <v>34959.9</v>
      </c>
      <c r="EM202">
        <v>39510.300000000003</v>
      </c>
      <c r="EN202">
        <v>42097.2</v>
      </c>
      <c r="EO202">
        <v>1.9451499999999999</v>
      </c>
      <c r="EP202">
        <v>1.909</v>
      </c>
      <c r="EQ202">
        <v>0.12522900000000001</v>
      </c>
      <c r="ER202">
        <v>0</v>
      </c>
      <c r="ES202">
        <v>32.130499999999998</v>
      </c>
      <c r="ET202">
        <v>999.9</v>
      </c>
      <c r="EU202">
        <v>73.2</v>
      </c>
      <c r="EV202">
        <v>34.4</v>
      </c>
      <c r="EW202">
        <v>39.4923</v>
      </c>
      <c r="EX202">
        <v>56.97</v>
      </c>
      <c r="EY202">
        <v>1.97115</v>
      </c>
      <c r="EZ202">
        <v>1</v>
      </c>
      <c r="FA202">
        <v>0.565554</v>
      </c>
      <c r="FB202">
        <v>0.89016300000000004</v>
      </c>
      <c r="FC202">
        <v>20.2683</v>
      </c>
      <c r="FD202">
        <v>5.2186399999999997</v>
      </c>
      <c r="FE202">
        <v>12.0099</v>
      </c>
      <c r="FF202">
        <v>4.9858000000000002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1.8641799999999999</v>
      </c>
      <c r="FO202">
        <v>1.8603400000000001</v>
      </c>
      <c r="FP202">
        <v>1.8609599999999999</v>
      </c>
      <c r="FQ202">
        <v>1.8601700000000001</v>
      </c>
      <c r="FR202">
        <v>1.86188</v>
      </c>
      <c r="FS202">
        <v>1.85849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-7.16</v>
      </c>
      <c r="GH202">
        <v>0.25619999999999998</v>
      </c>
      <c r="GI202">
        <v>-4.2478098867432763</v>
      </c>
      <c r="GJ202">
        <v>-3.9744887815693084E-3</v>
      </c>
      <c r="GK202">
        <v>1.847162108954052E-6</v>
      </c>
      <c r="GL202">
        <v>-4.4217609294687878E-10</v>
      </c>
      <c r="GM202">
        <v>0.25621500000000452</v>
      </c>
      <c r="GN202">
        <v>0</v>
      </c>
      <c r="GO202">
        <v>0</v>
      </c>
      <c r="GP202">
        <v>0</v>
      </c>
      <c r="GQ202">
        <v>6</v>
      </c>
      <c r="GR202">
        <v>2080</v>
      </c>
      <c r="GS202">
        <v>4</v>
      </c>
      <c r="GT202">
        <v>32</v>
      </c>
      <c r="GU202">
        <v>46.6</v>
      </c>
      <c r="GV202">
        <v>46.7</v>
      </c>
      <c r="GW202">
        <v>2.677</v>
      </c>
      <c r="GX202">
        <v>2.5158700000000001</v>
      </c>
      <c r="GY202">
        <v>1.4489700000000001</v>
      </c>
      <c r="GZ202">
        <v>2.323</v>
      </c>
      <c r="HA202">
        <v>1.5478499999999999</v>
      </c>
      <c r="HB202">
        <v>2.3815900000000001</v>
      </c>
      <c r="HC202">
        <v>39.217300000000002</v>
      </c>
      <c r="HD202">
        <v>15.068899999999999</v>
      </c>
      <c r="HE202">
        <v>18</v>
      </c>
      <c r="HF202">
        <v>509.048</v>
      </c>
      <c r="HG202">
        <v>527.48900000000003</v>
      </c>
      <c r="HH202">
        <v>31.000599999999999</v>
      </c>
      <c r="HI202">
        <v>34.526800000000001</v>
      </c>
      <c r="HJ202">
        <v>30.000299999999999</v>
      </c>
      <c r="HK202">
        <v>34.345100000000002</v>
      </c>
      <c r="HL202">
        <v>34.344200000000001</v>
      </c>
      <c r="HM202">
        <v>53.591500000000003</v>
      </c>
      <c r="HN202">
        <v>11.4496</v>
      </c>
      <c r="HO202">
        <v>100</v>
      </c>
      <c r="HP202">
        <v>31</v>
      </c>
      <c r="HQ202">
        <v>1250.8599999999999</v>
      </c>
      <c r="HR202">
        <v>36.758800000000001</v>
      </c>
      <c r="HS202">
        <v>98.625200000000007</v>
      </c>
      <c r="HT202">
        <v>97.599100000000007</v>
      </c>
    </row>
    <row r="203" spans="1:228" x14ac:dyDescent="0.2">
      <c r="A203">
        <v>188</v>
      </c>
      <c r="B203">
        <v>1675366212.0999999</v>
      </c>
      <c r="C203">
        <v>746.59999990463257</v>
      </c>
      <c r="D203" t="s">
        <v>735</v>
      </c>
      <c r="E203" t="s">
        <v>736</v>
      </c>
      <c r="F203">
        <v>4</v>
      </c>
      <c r="G203">
        <v>1675366210.0999999</v>
      </c>
      <c r="H203">
        <f t="shared" si="68"/>
        <v>2.3117432740135983E-4</v>
      </c>
      <c r="I203">
        <f t="shared" si="69"/>
        <v>0.23117432740135982</v>
      </c>
      <c r="J203">
        <f t="shared" si="70"/>
        <v>3.3102669436433594</v>
      </c>
      <c r="K203">
        <f t="shared" si="71"/>
        <v>1225.1885714285711</v>
      </c>
      <c r="L203">
        <f t="shared" si="72"/>
        <v>809.25803382773415</v>
      </c>
      <c r="M203">
        <f t="shared" si="73"/>
        <v>82.037142873984436</v>
      </c>
      <c r="N203">
        <f t="shared" si="74"/>
        <v>124.20138655460569</v>
      </c>
      <c r="O203">
        <f t="shared" si="75"/>
        <v>1.3670595883055558E-2</v>
      </c>
      <c r="P203">
        <f t="shared" si="76"/>
        <v>2.764457962992326</v>
      </c>
      <c r="Q203">
        <f t="shared" si="77"/>
        <v>1.363314984226191E-2</v>
      </c>
      <c r="R203">
        <f t="shared" si="78"/>
        <v>8.5240744209262864E-3</v>
      </c>
      <c r="S203">
        <f t="shared" si="79"/>
        <v>226.11407366363545</v>
      </c>
      <c r="T203">
        <f t="shared" si="80"/>
        <v>35.365826445612093</v>
      </c>
      <c r="U203">
        <f t="shared" si="81"/>
        <v>34.166828571428567</v>
      </c>
      <c r="V203">
        <f t="shared" si="82"/>
        <v>5.3929323055016125</v>
      </c>
      <c r="W203">
        <f t="shared" si="83"/>
        <v>70.099939801068217</v>
      </c>
      <c r="X203">
        <f t="shared" si="84"/>
        <v>3.7514978759381146</v>
      </c>
      <c r="Y203">
        <f t="shared" si="85"/>
        <v>5.3516420792717243</v>
      </c>
      <c r="Z203">
        <f t="shared" si="86"/>
        <v>1.6414344295634979</v>
      </c>
      <c r="AA203">
        <f t="shared" si="87"/>
        <v>-10.194787838399968</v>
      </c>
      <c r="AB203">
        <f t="shared" si="88"/>
        <v>-20.550136310406725</v>
      </c>
      <c r="AC203">
        <f t="shared" si="89"/>
        <v>-1.7208635097834133</v>
      </c>
      <c r="AD203">
        <f t="shared" si="90"/>
        <v>193.64828600504535</v>
      </c>
      <c r="AE203">
        <f t="shared" si="91"/>
        <v>14.349018986504667</v>
      </c>
      <c r="AF203">
        <f t="shared" si="92"/>
        <v>0.22212475571649332</v>
      </c>
      <c r="AG203">
        <f t="shared" si="93"/>
        <v>3.3102669436433594</v>
      </c>
      <c r="AH203">
        <v>1288.384281808796</v>
      </c>
      <c r="AI203">
        <v>1274.9095757575751</v>
      </c>
      <c r="AJ203">
        <v>1.776634262023836</v>
      </c>
      <c r="AK203">
        <v>66.400829897101715</v>
      </c>
      <c r="AL203">
        <f t="shared" si="94"/>
        <v>0.23117432740135982</v>
      </c>
      <c r="AM203">
        <v>36.74850532218349</v>
      </c>
      <c r="AN203">
        <v>37.010682424242397</v>
      </c>
      <c r="AO203">
        <v>7.6397739873186729E-4</v>
      </c>
      <c r="AP203">
        <v>80.259830754641285</v>
      </c>
      <c r="AQ203">
        <v>4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47092.019565126386</v>
      </c>
      <c r="AV203">
        <f t="shared" si="98"/>
        <v>1199.991428571429</v>
      </c>
      <c r="AW203">
        <f t="shared" si="99"/>
        <v>1025.9178993075834</v>
      </c>
      <c r="AX203">
        <f t="shared" si="100"/>
        <v>0.85493768945410098</v>
      </c>
      <c r="AY203">
        <f t="shared" si="101"/>
        <v>0.18842974064641504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1675366210.0999999</v>
      </c>
      <c r="BF203">
        <v>1225.1885714285711</v>
      </c>
      <c r="BG203">
        <v>1242.727142857143</v>
      </c>
      <c r="BH203">
        <v>37.006771428571433</v>
      </c>
      <c r="BI203">
        <v>36.750185714285713</v>
      </c>
      <c r="BJ203">
        <v>1232.3557142857139</v>
      </c>
      <c r="BK203">
        <v>36.75055714285714</v>
      </c>
      <c r="BL203">
        <v>500.19457142857141</v>
      </c>
      <c r="BM203">
        <v>101.273</v>
      </c>
      <c r="BN203">
        <v>0.100282</v>
      </c>
      <c r="BO203">
        <v>34.028942857142859</v>
      </c>
      <c r="BP203">
        <v>34.166828571428567</v>
      </c>
      <c r="BQ203">
        <v>999.89999999999986</v>
      </c>
      <c r="BR203">
        <v>0</v>
      </c>
      <c r="BS203">
        <v>0</v>
      </c>
      <c r="BT203">
        <v>8973.0342857142859</v>
      </c>
      <c r="BU203">
        <v>0</v>
      </c>
      <c r="BV203">
        <v>319.64828571428569</v>
      </c>
      <c r="BW203">
        <v>-17.537414285714281</v>
      </c>
      <c r="BX203">
        <v>1272.27</v>
      </c>
      <c r="BY203">
        <v>1290.1371428571431</v>
      </c>
      <c r="BZ203">
        <v>0.25661200000000001</v>
      </c>
      <c r="CA203">
        <v>1242.727142857143</v>
      </c>
      <c r="CB203">
        <v>36.750185714285713</v>
      </c>
      <c r="CC203">
        <v>3.7477914285714289</v>
      </c>
      <c r="CD203">
        <v>3.721802857142857</v>
      </c>
      <c r="CE203">
        <v>27.786185714285718</v>
      </c>
      <c r="CF203">
        <v>27.66704285714286</v>
      </c>
      <c r="CG203">
        <v>1199.991428571429</v>
      </c>
      <c r="CH203">
        <v>0.49999300000000002</v>
      </c>
      <c r="CI203">
        <v>0.50000757142857133</v>
      </c>
      <c r="CJ203">
        <v>0</v>
      </c>
      <c r="CK203">
        <v>834.54842857142853</v>
      </c>
      <c r="CL203">
        <v>4.9990899999999998</v>
      </c>
      <c r="CM203">
        <v>8772.4585714285731</v>
      </c>
      <c r="CN203">
        <v>9557.75</v>
      </c>
      <c r="CO203">
        <v>45.196000000000012</v>
      </c>
      <c r="CP203">
        <v>47.848000000000013</v>
      </c>
      <c r="CQ203">
        <v>46.061999999999998</v>
      </c>
      <c r="CR203">
        <v>46.642714285714291</v>
      </c>
      <c r="CS203">
        <v>46.5</v>
      </c>
      <c r="CT203">
        <v>597.48857142857139</v>
      </c>
      <c r="CU203">
        <v>597.50285714285724</v>
      </c>
      <c r="CV203">
        <v>0</v>
      </c>
      <c r="CW203">
        <v>1675366230.7</v>
      </c>
      <c r="CX203">
        <v>0</v>
      </c>
      <c r="CY203">
        <v>1675363412.5999999</v>
      </c>
      <c r="CZ203" t="s">
        <v>356</v>
      </c>
      <c r="DA203">
        <v>1675363412.5999999</v>
      </c>
      <c r="DB203">
        <v>1675363407.5999999</v>
      </c>
      <c r="DC203">
        <v>2</v>
      </c>
      <c r="DD203">
        <v>-0.36699999999999999</v>
      </c>
      <c r="DE203">
        <v>-1.9E-2</v>
      </c>
      <c r="DF203">
        <v>-5.625</v>
      </c>
      <c r="DG203">
        <v>0.25600000000000001</v>
      </c>
      <c r="DH203">
        <v>415</v>
      </c>
      <c r="DI203">
        <v>35</v>
      </c>
      <c r="DJ203">
        <v>0.26</v>
      </c>
      <c r="DK203">
        <v>0.03</v>
      </c>
      <c r="DL203">
        <v>-17.544487804878049</v>
      </c>
      <c r="DM203">
        <v>-0.21649547038328221</v>
      </c>
      <c r="DN203">
        <v>4.9138595407236557E-2</v>
      </c>
      <c r="DO203">
        <v>0</v>
      </c>
      <c r="DP203">
        <v>0.25887173170731698</v>
      </c>
      <c r="DQ203">
        <v>-0.12745252264808349</v>
      </c>
      <c r="DR203">
        <v>2.0118728360173709E-2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400</v>
      </c>
      <c r="EA203">
        <v>2.94685</v>
      </c>
      <c r="EB203">
        <v>2.6236700000000002</v>
      </c>
      <c r="EC203">
        <v>0.21285000000000001</v>
      </c>
      <c r="ED203">
        <v>0.21251500000000001</v>
      </c>
      <c r="EE203">
        <v>0.14714099999999999</v>
      </c>
      <c r="EF203">
        <v>0.14510100000000001</v>
      </c>
      <c r="EG203">
        <v>23666.1</v>
      </c>
      <c r="EH203">
        <v>24069.8</v>
      </c>
      <c r="EI203">
        <v>27985.9</v>
      </c>
      <c r="EJ203">
        <v>29436.5</v>
      </c>
      <c r="EK203">
        <v>32853.5</v>
      </c>
      <c r="EL203">
        <v>34959.5</v>
      </c>
      <c r="EM203">
        <v>39509.800000000003</v>
      </c>
      <c r="EN203">
        <v>42096.800000000003</v>
      </c>
      <c r="EO203">
        <v>1.94512</v>
      </c>
      <c r="EP203">
        <v>1.9089499999999999</v>
      </c>
      <c r="EQ203">
        <v>0.12598899999999999</v>
      </c>
      <c r="ER203">
        <v>0</v>
      </c>
      <c r="ES203">
        <v>32.129300000000001</v>
      </c>
      <c r="ET203">
        <v>999.9</v>
      </c>
      <c r="EU203">
        <v>73.2</v>
      </c>
      <c r="EV203">
        <v>34.4</v>
      </c>
      <c r="EW203">
        <v>39.491300000000003</v>
      </c>
      <c r="EX203">
        <v>56.91</v>
      </c>
      <c r="EY203">
        <v>1.9431099999999999</v>
      </c>
      <c r="EZ203">
        <v>1</v>
      </c>
      <c r="FA203">
        <v>0.56575500000000001</v>
      </c>
      <c r="FB203">
        <v>0.89325200000000005</v>
      </c>
      <c r="FC203">
        <v>20.2682</v>
      </c>
      <c r="FD203">
        <v>5.2184900000000001</v>
      </c>
      <c r="FE203">
        <v>12.0099</v>
      </c>
      <c r="FF203">
        <v>4.9863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1.86419</v>
      </c>
      <c r="FO203">
        <v>1.8603499999999999</v>
      </c>
      <c r="FP203">
        <v>1.86097</v>
      </c>
      <c r="FQ203">
        <v>1.8601700000000001</v>
      </c>
      <c r="FR203">
        <v>1.86188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-7.17</v>
      </c>
      <c r="GH203">
        <v>0.25619999999999998</v>
      </c>
      <c r="GI203">
        <v>-4.2478098867432763</v>
      </c>
      <c r="GJ203">
        <v>-3.9744887815693084E-3</v>
      </c>
      <c r="GK203">
        <v>1.847162108954052E-6</v>
      </c>
      <c r="GL203">
        <v>-4.4217609294687878E-10</v>
      </c>
      <c r="GM203">
        <v>0.25621500000000452</v>
      </c>
      <c r="GN203">
        <v>0</v>
      </c>
      <c r="GO203">
        <v>0</v>
      </c>
      <c r="GP203">
        <v>0</v>
      </c>
      <c r="GQ203">
        <v>6</v>
      </c>
      <c r="GR203">
        <v>2080</v>
      </c>
      <c r="GS203">
        <v>4</v>
      </c>
      <c r="GT203">
        <v>32</v>
      </c>
      <c r="GU203">
        <v>46.7</v>
      </c>
      <c r="GV203">
        <v>46.7</v>
      </c>
      <c r="GW203">
        <v>2.6879900000000001</v>
      </c>
      <c r="GX203">
        <v>2.51709</v>
      </c>
      <c r="GY203">
        <v>1.4489700000000001</v>
      </c>
      <c r="GZ203">
        <v>2.323</v>
      </c>
      <c r="HA203">
        <v>1.5478499999999999</v>
      </c>
      <c r="HB203">
        <v>2.33521</v>
      </c>
      <c r="HC203">
        <v>39.217300000000002</v>
      </c>
      <c r="HD203">
        <v>15.0602</v>
      </c>
      <c r="HE203">
        <v>18</v>
      </c>
      <c r="HF203">
        <v>509.04899999999998</v>
      </c>
      <c r="HG203">
        <v>527.47900000000004</v>
      </c>
      <c r="HH203">
        <v>31.000800000000002</v>
      </c>
      <c r="HI203">
        <v>34.5291</v>
      </c>
      <c r="HJ203">
        <v>30.000299999999999</v>
      </c>
      <c r="HK203">
        <v>34.3474</v>
      </c>
      <c r="HL203">
        <v>34.347299999999997</v>
      </c>
      <c r="HM203">
        <v>53.8245</v>
      </c>
      <c r="HN203">
        <v>11.4496</v>
      </c>
      <c r="HO203">
        <v>100</v>
      </c>
      <c r="HP203">
        <v>31</v>
      </c>
      <c r="HQ203">
        <v>1257.54</v>
      </c>
      <c r="HR203">
        <v>36.758800000000001</v>
      </c>
      <c r="HS203">
        <v>98.623999999999995</v>
      </c>
      <c r="HT203">
        <v>97.597999999999999</v>
      </c>
    </row>
    <row r="204" spans="1:228" x14ac:dyDescent="0.2">
      <c r="A204">
        <v>189</v>
      </c>
      <c r="B204">
        <v>1675366216.0999999</v>
      </c>
      <c r="C204">
        <v>750.59999990463257</v>
      </c>
      <c r="D204" t="s">
        <v>737</v>
      </c>
      <c r="E204" t="s">
        <v>738</v>
      </c>
      <c r="F204">
        <v>4</v>
      </c>
      <c r="G204">
        <v>1675366213.7874999</v>
      </c>
      <c r="H204">
        <f t="shared" si="68"/>
        <v>2.3531713844727773E-4</v>
      </c>
      <c r="I204">
        <f t="shared" si="69"/>
        <v>0.23531713844727772</v>
      </c>
      <c r="J204">
        <f t="shared" si="70"/>
        <v>3.4755407381132875</v>
      </c>
      <c r="K204">
        <f t="shared" si="71"/>
        <v>1231.3362500000001</v>
      </c>
      <c r="L204">
        <f t="shared" si="72"/>
        <v>803.26807393229615</v>
      </c>
      <c r="M204">
        <f t="shared" si="73"/>
        <v>81.428953373654494</v>
      </c>
      <c r="N204">
        <f t="shared" si="74"/>
        <v>124.82311365581747</v>
      </c>
      <c r="O204">
        <f t="shared" si="75"/>
        <v>1.3918629905823338E-2</v>
      </c>
      <c r="P204">
        <f t="shared" si="76"/>
        <v>2.764003768130685</v>
      </c>
      <c r="Q204">
        <f t="shared" si="77"/>
        <v>1.3879808448750832E-2</v>
      </c>
      <c r="R204">
        <f t="shared" si="78"/>
        <v>8.6783591481367928E-3</v>
      </c>
      <c r="S204">
        <f t="shared" si="79"/>
        <v>226.1144587353815</v>
      </c>
      <c r="T204">
        <f t="shared" si="80"/>
        <v>35.364158076195295</v>
      </c>
      <c r="U204">
        <f t="shared" si="81"/>
        <v>34.168700000000001</v>
      </c>
      <c r="V204">
        <f t="shared" si="82"/>
        <v>5.3934946094253426</v>
      </c>
      <c r="W204">
        <f t="shared" si="83"/>
        <v>70.119137480583177</v>
      </c>
      <c r="X204">
        <f t="shared" si="84"/>
        <v>3.7523698102365857</v>
      </c>
      <c r="Y204">
        <f t="shared" si="85"/>
        <v>5.3514203754654872</v>
      </c>
      <c r="Z204">
        <f t="shared" si="86"/>
        <v>1.641124799188757</v>
      </c>
      <c r="AA204">
        <f t="shared" si="87"/>
        <v>-10.377485805524948</v>
      </c>
      <c r="AB204">
        <f t="shared" si="88"/>
        <v>-20.936322446218782</v>
      </c>
      <c r="AC204">
        <f t="shared" si="89"/>
        <v>-1.7535004090148976</v>
      </c>
      <c r="AD204">
        <f t="shared" si="90"/>
        <v>193.04715007462289</v>
      </c>
      <c r="AE204">
        <f t="shared" si="91"/>
        <v>14.345260657928451</v>
      </c>
      <c r="AF204">
        <f t="shared" si="92"/>
        <v>0.22965106834189708</v>
      </c>
      <c r="AG204">
        <f t="shared" si="93"/>
        <v>3.4755407381132875</v>
      </c>
      <c r="AH204">
        <v>1295.3388786700921</v>
      </c>
      <c r="AI204">
        <v>1281.8381818181811</v>
      </c>
      <c r="AJ204">
        <v>1.7423847990534329</v>
      </c>
      <c r="AK204">
        <v>66.400829897101715</v>
      </c>
      <c r="AL204">
        <f t="shared" si="94"/>
        <v>0.23531713844727772</v>
      </c>
      <c r="AM204">
        <v>36.750632316658617</v>
      </c>
      <c r="AN204">
        <v>37.021397575757547</v>
      </c>
      <c r="AO204">
        <v>1.6752565852982371E-4</v>
      </c>
      <c r="AP204">
        <v>80.259830754641285</v>
      </c>
      <c r="AQ204">
        <v>4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47079.678123871316</v>
      </c>
      <c r="AV204">
        <f t="shared" si="98"/>
        <v>1199.99125</v>
      </c>
      <c r="AW204">
        <f t="shared" si="99"/>
        <v>1025.917963593462</v>
      </c>
      <c r="AX204">
        <f t="shared" si="100"/>
        <v>0.85493787024985546</v>
      </c>
      <c r="AY204">
        <f t="shared" si="101"/>
        <v>0.18843008958222113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1675366213.7874999</v>
      </c>
      <c r="BF204">
        <v>1231.3362500000001</v>
      </c>
      <c r="BG204">
        <v>1248.88375</v>
      </c>
      <c r="BH204">
        <v>37.015812500000003</v>
      </c>
      <c r="BI204">
        <v>36.750525000000003</v>
      </c>
      <c r="BJ204">
        <v>1238.5137500000001</v>
      </c>
      <c r="BK204">
        <v>36.759599999999999</v>
      </c>
      <c r="BL204">
        <v>500.17512499999998</v>
      </c>
      <c r="BM204">
        <v>101.272125</v>
      </c>
      <c r="BN204">
        <v>9.9952412500000004E-2</v>
      </c>
      <c r="BO204">
        <v>34.028199999999998</v>
      </c>
      <c r="BP204">
        <v>34.168700000000001</v>
      </c>
      <c r="BQ204">
        <v>999.9</v>
      </c>
      <c r="BR204">
        <v>0</v>
      </c>
      <c r="BS204">
        <v>0</v>
      </c>
      <c r="BT204">
        <v>8970.7049999999999</v>
      </c>
      <c r="BU204">
        <v>0</v>
      </c>
      <c r="BV204">
        <v>313.05999999999989</v>
      </c>
      <c r="BW204">
        <v>-17.547775000000001</v>
      </c>
      <c r="BX204">
        <v>1278.66625</v>
      </c>
      <c r="BY204">
        <v>1296.5325</v>
      </c>
      <c r="BZ204">
        <v>0.26530300000000001</v>
      </c>
      <c r="CA204">
        <v>1248.88375</v>
      </c>
      <c r="CB204">
        <v>36.750525000000003</v>
      </c>
      <c r="CC204">
        <v>3.7486712500000001</v>
      </c>
      <c r="CD204">
        <v>3.7218024999999999</v>
      </c>
      <c r="CE204">
        <v>27.790199999999999</v>
      </c>
      <c r="CF204">
        <v>27.667037499999999</v>
      </c>
      <c r="CG204">
        <v>1199.99125</v>
      </c>
      <c r="CH204">
        <v>0.49998900000000002</v>
      </c>
      <c r="CI204">
        <v>0.50001200000000001</v>
      </c>
      <c r="CJ204">
        <v>0</v>
      </c>
      <c r="CK204">
        <v>834.49287500000003</v>
      </c>
      <c r="CL204">
        <v>4.9990899999999998</v>
      </c>
      <c r="CM204">
        <v>8771.9599999999991</v>
      </c>
      <c r="CN204">
        <v>9557.7562500000004</v>
      </c>
      <c r="CO204">
        <v>45.202749999999988</v>
      </c>
      <c r="CP204">
        <v>47.843499999999999</v>
      </c>
      <c r="CQ204">
        <v>46.061999999999998</v>
      </c>
      <c r="CR204">
        <v>46.655999999999999</v>
      </c>
      <c r="CS204">
        <v>46.5</v>
      </c>
      <c r="CT204">
        <v>597.48125000000005</v>
      </c>
      <c r="CU204">
        <v>597.51</v>
      </c>
      <c r="CV204">
        <v>0</v>
      </c>
      <c r="CW204">
        <v>1675366234.9000001</v>
      </c>
      <c r="CX204">
        <v>0</v>
      </c>
      <c r="CY204">
        <v>1675363412.5999999</v>
      </c>
      <c r="CZ204" t="s">
        <v>356</v>
      </c>
      <c r="DA204">
        <v>1675363412.5999999</v>
      </c>
      <c r="DB204">
        <v>1675363407.5999999</v>
      </c>
      <c r="DC204">
        <v>2</v>
      </c>
      <c r="DD204">
        <v>-0.36699999999999999</v>
      </c>
      <c r="DE204">
        <v>-1.9E-2</v>
      </c>
      <c r="DF204">
        <v>-5.625</v>
      </c>
      <c r="DG204">
        <v>0.25600000000000001</v>
      </c>
      <c r="DH204">
        <v>415</v>
      </c>
      <c r="DI204">
        <v>35</v>
      </c>
      <c r="DJ204">
        <v>0.26</v>
      </c>
      <c r="DK204">
        <v>0.03</v>
      </c>
      <c r="DL204">
        <v>-17.555717073170729</v>
      </c>
      <c r="DM204">
        <v>-7.9233449477810088E-4</v>
      </c>
      <c r="DN204">
        <v>3.950849184693158E-2</v>
      </c>
      <c r="DO204">
        <v>1</v>
      </c>
      <c r="DP204">
        <v>0.25386512195121952</v>
      </c>
      <c r="DQ204">
        <v>2.3953045296167669E-2</v>
      </c>
      <c r="DR204">
        <v>1.369471921402486E-2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357</v>
      </c>
      <c r="EA204">
        <v>2.9463900000000001</v>
      </c>
      <c r="EB204">
        <v>2.62338</v>
      </c>
      <c r="EC204">
        <v>0.213559</v>
      </c>
      <c r="ED204">
        <v>0.21321599999999999</v>
      </c>
      <c r="EE204">
        <v>0.14716599999999999</v>
      </c>
      <c r="EF204">
        <v>0.145097</v>
      </c>
      <c r="EG204">
        <v>23644.5</v>
      </c>
      <c r="EH204">
        <v>24048.5</v>
      </c>
      <c r="EI204">
        <v>27985.8</v>
      </c>
      <c r="EJ204">
        <v>29436.7</v>
      </c>
      <c r="EK204">
        <v>32852.199999999997</v>
      </c>
      <c r="EL204">
        <v>34959.9</v>
      </c>
      <c r="EM204">
        <v>39509.4</v>
      </c>
      <c r="EN204">
        <v>42097</v>
      </c>
      <c r="EO204">
        <v>1.9453499999999999</v>
      </c>
      <c r="EP204">
        <v>1.9091199999999999</v>
      </c>
      <c r="EQ204">
        <v>0.12566099999999999</v>
      </c>
      <c r="ER204">
        <v>0</v>
      </c>
      <c r="ES204">
        <v>32.131799999999998</v>
      </c>
      <c r="ET204">
        <v>999.9</v>
      </c>
      <c r="EU204">
        <v>73.2</v>
      </c>
      <c r="EV204">
        <v>34.4</v>
      </c>
      <c r="EW204">
        <v>39.490600000000001</v>
      </c>
      <c r="EX204">
        <v>57.06</v>
      </c>
      <c r="EY204">
        <v>2.7804500000000001</v>
      </c>
      <c r="EZ204">
        <v>1</v>
      </c>
      <c r="FA204">
        <v>0.56604900000000002</v>
      </c>
      <c r="FB204">
        <v>0.89675400000000005</v>
      </c>
      <c r="FC204">
        <v>20.2684</v>
      </c>
      <c r="FD204">
        <v>5.2186399999999997</v>
      </c>
      <c r="FE204">
        <v>12.0099</v>
      </c>
      <c r="FF204">
        <v>4.9858500000000001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1.8641799999999999</v>
      </c>
      <c r="FO204">
        <v>1.8603499999999999</v>
      </c>
      <c r="FP204">
        <v>1.86097</v>
      </c>
      <c r="FQ204">
        <v>1.8601700000000001</v>
      </c>
      <c r="FR204">
        <v>1.86188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-7.18</v>
      </c>
      <c r="GH204">
        <v>0.25619999999999998</v>
      </c>
      <c r="GI204">
        <v>-4.2478098867432763</v>
      </c>
      <c r="GJ204">
        <v>-3.9744887815693084E-3</v>
      </c>
      <c r="GK204">
        <v>1.847162108954052E-6</v>
      </c>
      <c r="GL204">
        <v>-4.4217609294687878E-10</v>
      </c>
      <c r="GM204">
        <v>0.25621500000000452</v>
      </c>
      <c r="GN204">
        <v>0</v>
      </c>
      <c r="GO204">
        <v>0</v>
      </c>
      <c r="GP204">
        <v>0</v>
      </c>
      <c r="GQ204">
        <v>6</v>
      </c>
      <c r="GR204">
        <v>2080</v>
      </c>
      <c r="GS204">
        <v>4</v>
      </c>
      <c r="GT204">
        <v>32</v>
      </c>
      <c r="GU204">
        <v>46.7</v>
      </c>
      <c r="GV204">
        <v>46.8</v>
      </c>
      <c r="GW204">
        <v>2.7002000000000002</v>
      </c>
      <c r="GX204">
        <v>2.5134300000000001</v>
      </c>
      <c r="GY204">
        <v>1.4489700000000001</v>
      </c>
      <c r="GZ204">
        <v>2.323</v>
      </c>
      <c r="HA204">
        <v>1.5478499999999999</v>
      </c>
      <c r="HB204">
        <v>2.36206</v>
      </c>
      <c r="HC204">
        <v>39.217300000000002</v>
      </c>
      <c r="HD204">
        <v>15.086399999999999</v>
      </c>
      <c r="HE204">
        <v>18</v>
      </c>
      <c r="HF204">
        <v>509.221</v>
      </c>
      <c r="HG204">
        <v>527.63400000000001</v>
      </c>
      <c r="HH204">
        <v>31.000900000000001</v>
      </c>
      <c r="HI204">
        <v>34.530999999999999</v>
      </c>
      <c r="HJ204">
        <v>30.000399999999999</v>
      </c>
      <c r="HK204">
        <v>34.350499999999997</v>
      </c>
      <c r="HL204">
        <v>34.3504</v>
      </c>
      <c r="HM204">
        <v>54.059100000000001</v>
      </c>
      <c r="HN204">
        <v>11.4496</v>
      </c>
      <c r="HO204">
        <v>100</v>
      </c>
      <c r="HP204">
        <v>31</v>
      </c>
      <c r="HQ204">
        <v>1264.25</v>
      </c>
      <c r="HR204">
        <v>36.758800000000001</v>
      </c>
      <c r="HS204">
        <v>98.623199999999997</v>
      </c>
      <c r="HT204">
        <v>97.598699999999994</v>
      </c>
    </row>
    <row r="205" spans="1:228" x14ac:dyDescent="0.2">
      <c r="A205">
        <v>190</v>
      </c>
      <c r="B205">
        <v>1675366220.0999999</v>
      </c>
      <c r="C205">
        <v>754.59999990463257</v>
      </c>
      <c r="D205" t="s">
        <v>739</v>
      </c>
      <c r="E205" t="s">
        <v>740</v>
      </c>
      <c r="F205">
        <v>4</v>
      </c>
      <c r="G205">
        <v>1675366218.0999999</v>
      </c>
      <c r="H205">
        <f t="shared" si="68"/>
        <v>2.4102670937646532E-4</v>
      </c>
      <c r="I205">
        <f t="shared" si="69"/>
        <v>0.24102670937646531</v>
      </c>
      <c r="J205">
        <f t="shared" si="70"/>
        <v>3.4762003539239439</v>
      </c>
      <c r="K205">
        <f t="shared" si="71"/>
        <v>1238.5542857142859</v>
      </c>
      <c r="L205">
        <f t="shared" si="72"/>
        <v>819.77925070797721</v>
      </c>
      <c r="M205">
        <f t="shared" si="73"/>
        <v>83.103332524551234</v>
      </c>
      <c r="N205">
        <f t="shared" si="74"/>
        <v>125.55573779957439</v>
      </c>
      <c r="O205">
        <f t="shared" si="75"/>
        <v>1.4263995248650577E-2</v>
      </c>
      <c r="P205">
        <f t="shared" si="76"/>
        <v>2.769962481208823</v>
      </c>
      <c r="Q205">
        <f t="shared" si="77"/>
        <v>1.4223313800421715E-2</v>
      </c>
      <c r="R205">
        <f t="shared" si="78"/>
        <v>8.8932164578754812E-3</v>
      </c>
      <c r="S205">
        <f t="shared" si="79"/>
        <v>226.11616594950749</v>
      </c>
      <c r="T205">
        <f t="shared" si="80"/>
        <v>35.362115090637246</v>
      </c>
      <c r="U205">
        <f t="shared" si="81"/>
        <v>34.169242857142862</v>
      </c>
      <c r="V205">
        <f t="shared" si="82"/>
        <v>5.3936577300257493</v>
      </c>
      <c r="W205">
        <f t="shared" si="83"/>
        <v>70.128210685062413</v>
      </c>
      <c r="X205">
        <f t="shared" si="84"/>
        <v>3.7533068520669239</v>
      </c>
      <c r="Y205">
        <f t="shared" si="85"/>
        <v>5.3520641912889895</v>
      </c>
      <c r="Z205">
        <f t="shared" si="86"/>
        <v>1.6403508779588254</v>
      </c>
      <c r="AA205">
        <f t="shared" si="87"/>
        <v>-10.629277883502121</v>
      </c>
      <c r="AB205">
        <f t="shared" si="88"/>
        <v>-20.740389435194274</v>
      </c>
      <c r="AC205">
        <f t="shared" si="89"/>
        <v>-1.7333762866372824</v>
      </c>
      <c r="AD205">
        <f t="shared" si="90"/>
        <v>193.01312234417384</v>
      </c>
      <c r="AE205">
        <f t="shared" si="91"/>
        <v>14.293564918970555</v>
      </c>
      <c r="AF205">
        <f t="shared" si="92"/>
        <v>0.23759196486549586</v>
      </c>
      <c r="AG205">
        <f t="shared" si="93"/>
        <v>3.4762003539239439</v>
      </c>
      <c r="AH205">
        <v>1302.2345638252241</v>
      </c>
      <c r="AI205">
        <v>1288.771818181817</v>
      </c>
      <c r="AJ205">
        <v>1.7344933881123481</v>
      </c>
      <c r="AK205">
        <v>66.400829897101715</v>
      </c>
      <c r="AL205">
        <f t="shared" si="94"/>
        <v>0.24102670937646531</v>
      </c>
      <c r="AM205">
        <v>36.749981030035492</v>
      </c>
      <c r="AN205">
        <v>37.027554545454542</v>
      </c>
      <c r="AO205">
        <v>1.4274489083624409E-4</v>
      </c>
      <c r="AP205">
        <v>80.259830754641285</v>
      </c>
      <c r="AQ205">
        <v>4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47242.765401985787</v>
      </c>
      <c r="AV205">
        <f t="shared" si="98"/>
        <v>1200.001428571429</v>
      </c>
      <c r="AW205">
        <f t="shared" si="99"/>
        <v>1025.9265564505224</v>
      </c>
      <c r="AX205">
        <f t="shared" si="100"/>
        <v>0.85493777925903114</v>
      </c>
      <c r="AY205">
        <f t="shared" si="101"/>
        <v>0.18842991396993003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1675366218.0999999</v>
      </c>
      <c r="BF205">
        <v>1238.5542857142859</v>
      </c>
      <c r="BG205">
        <v>1256.0571428571429</v>
      </c>
      <c r="BH205">
        <v>37.024785714285713</v>
      </c>
      <c r="BI205">
        <v>36.750271428571423</v>
      </c>
      <c r="BJ205">
        <v>1245.741428571429</v>
      </c>
      <c r="BK205">
        <v>36.76858571428572</v>
      </c>
      <c r="BL205">
        <v>500.07271428571443</v>
      </c>
      <c r="BM205">
        <v>101.273</v>
      </c>
      <c r="BN205">
        <v>9.9817685714285717E-2</v>
      </c>
      <c r="BO205">
        <v>34.030357142857142</v>
      </c>
      <c r="BP205">
        <v>34.169242857142862</v>
      </c>
      <c r="BQ205">
        <v>999.89999999999986</v>
      </c>
      <c r="BR205">
        <v>0</v>
      </c>
      <c r="BS205">
        <v>0</v>
      </c>
      <c r="BT205">
        <v>9002.232857142857</v>
      </c>
      <c r="BU205">
        <v>0</v>
      </c>
      <c r="BV205">
        <v>307.53957142857138</v>
      </c>
      <c r="BW205">
        <v>-17.505385714285719</v>
      </c>
      <c r="BX205">
        <v>1286.174285714286</v>
      </c>
      <c r="BY205">
        <v>1303.98</v>
      </c>
      <c r="BZ205">
        <v>0.2745285714285714</v>
      </c>
      <c r="CA205">
        <v>1256.0571428571429</v>
      </c>
      <c r="CB205">
        <v>36.750271428571423</v>
      </c>
      <c r="CC205">
        <v>3.7496142857142858</v>
      </c>
      <c r="CD205">
        <v>3.7218114285714279</v>
      </c>
      <c r="CE205">
        <v>27.794499999999999</v>
      </c>
      <c r="CF205">
        <v>27.667100000000001</v>
      </c>
      <c r="CG205">
        <v>1200.001428571429</v>
      </c>
      <c r="CH205">
        <v>0.49998900000000007</v>
      </c>
      <c r="CI205">
        <v>0.50001200000000001</v>
      </c>
      <c r="CJ205">
        <v>0</v>
      </c>
      <c r="CK205">
        <v>834.53714285714284</v>
      </c>
      <c r="CL205">
        <v>4.9990899999999998</v>
      </c>
      <c r="CM205">
        <v>8770.9071428571424</v>
      </c>
      <c r="CN205">
        <v>9557.8385714285705</v>
      </c>
      <c r="CO205">
        <v>45.25</v>
      </c>
      <c r="CP205">
        <v>47.866</v>
      </c>
      <c r="CQ205">
        <v>46.061999999999998</v>
      </c>
      <c r="CR205">
        <v>46.686999999999998</v>
      </c>
      <c r="CS205">
        <v>46.5</v>
      </c>
      <c r="CT205">
        <v>597.4899999999999</v>
      </c>
      <c r="CU205">
        <v>597.51142857142861</v>
      </c>
      <c r="CV205">
        <v>0</v>
      </c>
      <c r="CW205">
        <v>1675366238.5</v>
      </c>
      <c r="CX205">
        <v>0</v>
      </c>
      <c r="CY205">
        <v>1675363412.5999999</v>
      </c>
      <c r="CZ205" t="s">
        <v>356</v>
      </c>
      <c r="DA205">
        <v>1675363412.5999999</v>
      </c>
      <c r="DB205">
        <v>1675363407.5999999</v>
      </c>
      <c r="DC205">
        <v>2</v>
      </c>
      <c r="DD205">
        <v>-0.36699999999999999</v>
      </c>
      <c r="DE205">
        <v>-1.9E-2</v>
      </c>
      <c r="DF205">
        <v>-5.625</v>
      </c>
      <c r="DG205">
        <v>0.25600000000000001</v>
      </c>
      <c r="DH205">
        <v>415</v>
      </c>
      <c r="DI205">
        <v>35</v>
      </c>
      <c r="DJ205">
        <v>0.26</v>
      </c>
      <c r="DK205">
        <v>0.03</v>
      </c>
      <c r="DL205">
        <v>-17.54755121951219</v>
      </c>
      <c r="DM205">
        <v>0.13597212543551121</v>
      </c>
      <c r="DN205">
        <v>4.2565250466704549E-2</v>
      </c>
      <c r="DO205">
        <v>0</v>
      </c>
      <c r="DP205">
        <v>0.25534241463414642</v>
      </c>
      <c r="DQ205">
        <v>0.13859793031358869</v>
      </c>
      <c r="DR205">
        <v>1.3727680329113231E-2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400</v>
      </c>
      <c r="EA205">
        <v>2.9466999999999999</v>
      </c>
      <c r="EB205">
        <v>2.6237900000000001</v>
      </c>
      <c r="EC205">
        <v>0.21427099999999999</v>
      </c>
      <c r="ED205">
        <v>0.213921</v>
      </c>
      <c r="EE205">
        <v>0.14718800000000001</v>
      </c>
      <c r="EF205">
        <v>0.14510000000000001</v>
      </c>
      <c r="EG205">
        <v>23623.1</v>
      </c>
      <c r="EH205">
        <v>24026.7</v>
      </c>
      <c r="EI205">
        <v>27985.8</v>
      </c>
      <c r="EJ205">
        <v>29436.6</v>
      </c>
      <c r="EK205">
        <v>32851.599999999999</v>
      </c>
      <c r="EL205">
        <v>34959.599999999999</v>
      </c>
      <c r="EM205">
        <v>39509.599999999999</v>
      </c>
      <c r="EN205">
        <v>42096.800000000003</v>
      </c>
      <c r="EO205">
        <v>1.94492</v>
      </c>
      <c r="EP205">
        <v>1.909</v>
      </c>
      <c r="EQ205">
        <v>0.126272</v>
      </c>
      <c r="ER205">
        <v>0</v>
      </c>
      <c r="ES205">
        <v>32.134900000000002</v>
      </c>
      <c r="ET205">
        <v>999.9</v>
      </c>
      <c r="EU205">
        <v>73.099999999999994</v>
      </c>
      <c r="EV205">
        <v>34.4</v>
      </c>
      <c r="EW205">
        <v>39.437600000000003</v>
      </c>
      <c r="EX205">
        <v>57.51</v>
      </c>
      <c r="EY205">
        <v>2.0272399999999999</v>
      </c>
      <c r="EZ205">
        <v>1</v>
      </c>
      <c r="FA205">
        <v>0.56612799999999996</v>
      </c>
      <c r="FB205">
        <v>0.89914799999999995</v>
      </c>
      <c r="FC205">
        <v>20.2682</v>
      </c>
      <c r="FD205">
        <v>5.2186399999999997</v>
      </c>
      <c r="FE205">
        <v>12.0099</v>
      </c>
      <c r="FF205">
        <v>4.9865000000000004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1.8642000000000001</v>
      </c>
      <c r="FO205">
        <v>1.8603499999999999</v>
      </c>
      <c r="FP205">
        <v>1.86097</v>
      </c>
      <c r="FQ205">
        <v>1.86019</v>
      </c>
      <c r="FR205">
        <v>1.86188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-7.19</v>
      </c>
      <c r="GH205">
        <v>0.25619999999999998</v>
      </c>
      <c r="GI205">
        <v>-4.2478098867432763</v>
      </c>
      <c r="GJ205">
        <v>-3.9744887815693084E-3</v>
      </c>
      <c r="GK205">
        <v>1.847162108954052E-6</v>
      </c>
      <c r="GL205">
        <v>-4.4217609294687878E-10</v>
      </c>
      <c r="GM205">
        <v>0.25621500000000452</v>
      </c>
      <c r="GN205">
        <v>0</v>
      </c>
      <c r="GO205">
        <v>0</v>
      </c>
      <c r="GP205">
        <v>0</v>
      </c>
      <c r="GQ205">
        <v>6</v>
      </c>
      <c r="GR205">
        <v>2080</v>
      </c>
      <c r="GS205">
        <v>4</v>
      </c>
      <c r="GT205">
        <v>32</v>
      </c>
      <c r="GU205">
        <v>46.8</v>
      </c>
      <c r="GV205">
        <v>46.9</v>
      </c>
      <c r="GW205">
        <v>2.7124000000000001</v>
      </c>
      <c r="GX205">
        <v>2.5305200000000001</v>
      </c>
      <c r="GY205">
        <v>1.4489700000000001</v>
      </c>
      <c r="GZ205">
        <v>2.323</v>
      </c>
      <c r="HA205">
        <v>1.5478499999999999</v>
      </c>
      <c r="HB205">
        <v>2.2424300000000001</v>
      </c>
      <c r="HC205">
        <v>39.217300000000002</v>
      </c>
      <c r="HD205">
        <v>15.0602</v>
      </c>
      <c r="HE205">
        <v>18</v>
      </c>
      <c r="HF205">
        <v>508.96600000000001</v>
      </c>
      <c r="HG205">
        <v>527.56799999999998</v>
      </c>
      <c r="HH205">
        <v>31.000800000000002</v>
      </c>
      <c r="HI205">
        <v>34.533799999999999</v>
      </c>
      <c r="HJ205">
        <v>30.0002</v>
      </c>
      <c r="HK205">
        <v>34.3536</v>
      </c>
      <c r="HL205">
        <v>34.353499999999997</v>
      </c>
      <c r="HM205">
        <v>54.293900000000001</v>
      </c>
      <c r="HN205">
        <v>11.4496</v>
      </c>
      <c r="HO205">
        <v>100</v>
      </c>
      <c r="HP205">
        <v>31</v>
      </c>
      <c r="HQ205">
        <v>1270.94</v>
      </c>
      <c r="HR205">
        <v>36.758800000000001</v>
      </c>
      <c r="HS205">
        <v>98.623599999999996</v>
      </c>
      <c r="HT205">
        <v>97.598100000000002</v>
      </c>
    </row>
    <row r="206" spans="1:228" x14ac:dyDescent="0.2">
      <c r="A206">
        <v>191</v>
      </c>
      <c r="B206">
        <v>1675366224.0999999</v>
      </c>
      <c r="C206">
        <v>758.59999990463257</v>
      </c>
      <c r="D206" t="s">
        <v>741</v>
      </c>
      <c r="E206" t="s">
        <v>742</v>
      </c>
      <c r="F206">
        <v>4</v>
      </c>
      <c r="G206">
        <v>1675366221.7874999</v>
      </c>
      <c r="H206">
        <f t="shared" si="68"/>
        <v>2.4404706201360525E-4</v>
      </c>
      <c r="I206">
        <f t="shared" si="69"/>
        <v>0.24404706201360524</v>
      </c>
      <c r="J206">
        <f t="shared" si="70"/>
        <v>3.3667156957420601</v>
      </c>
      <c r="K206">
        <f t="shared" si="71"/>
        <v>1244.75</v>
      </c>
      <c r="L206">
        <f t="shared" si="72"/>
        <v>841.53008695657695</v>
      </c>
      <c r="M206">
        <f t="shared" si="73"/>
        <v>85.307175425356107</v>
      </c>
      <c r="N206">
        <f t="shared" si="74"/>
        <v>126.18218677687186</v>
      </c>
      <c r="O206">
        <f t="shared" si="75"/>
        <v>1.4404963118902591E-2</v>
      </c>
      <c r="P206">
        <f t="shared" si="76"/>
        <v>2.7754142008240557</v>
      </c>
      <c r="Q206">
        <f t="shared" si="77"/>
        <v>1.4363556110673218E-2</v>
      </c>
      <c r="R206">
        <f t="shared" si="78"/>
        <v>8.9809328395735848E-3</v>
      </c>
      <c r="S206">
        <f t="shared" si="79"/>
        <v>226.1168703602456</v>
      </c>
      <c r="T206">
        <f t="shared" si="80"/>
        <v>35.366281013008134</v>
      </c>
      <c r="U206">
        <f t="shared" si="81"/>
        <v>34.185425000000002</v>
      </c>
      <c r="V206">
        <f t="shared" si="82"/>
        <v>5.3985221965886812</v>
      </c>
      <c r="W206">
        <f t="shared" si="83"/>
        <v>70.110353446009015</v>
      </c>
      <c r="X206">
        <f t="shared" si="84"/>
        <v>3.7539010494538578</v>
      </c>
      <c r="Y206">
        <f t="shared" si="85"/>
        <v>5.3542748894351018</v>
      </c>
      <c r="Z206">
        <f t="shared" si="86"/>
        <v>1.6446211471348233</v>
      </c>
      <c r="AA206">
        <f t="shared" si="87"/>
        <v>-10.762475434799992</v>
      </c>
      <c r="AB206">
        <f t="shared" si="88"/>
        <v>-22.094463804426468</v>
      </c>
      <c r="AC206">
        <f t="shared" si="89"/>
        <v>-1.8431281349082811</v>
      </c>
      <c r="AD206">
        <f t="shared" si="90"/>
        <v>191.41680298611084</v>
      </c>
      <c r="AE206">
        <f t="shared" si="91"/>
        <v>14.379995737203663</v>
      </c>
      <c r="AF206">
        <f t="shared" si="92"/>
        <v>0.24110747622057174</v>
      </c>
      <c r="AG206">
        <f t="shared" si="93"/>
        <v>3.3667156957420601</v>
      </c>
      <c r="AH206">
        <v>1309.274981127945</v>
      </c>
      <c r="AI206">
        <v>1295.815696969697</v>
      </c>
      <c r="AJ206">
        <v>1.7601380750498079</v>
      </c>
      <c r="AK206">
        <v>66.400829897101715</v>
      </c>
      <c r="AL206">
        <f t="shared" si="94"/>
        <v>0.24404706201360524</v>
      </c>
      <c r="AM206">
        <v>36.751556539112627</v>
      </c>
      <c r="AN206">
        <v>37.031685454545418</v>
      </c>
      <c r="AO206">
        <v>2.8355680946575692E-4</v>
      </c>
      <c r="AP206">
        <v>80.259830754641285</v>
      </c>
      <c r="AQ206">
        <v>4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47391.280953375681</v>
      </c>
      <c r="AV206">
        <f t="shared" si="98"/>
        <v>1200.0050000000001</v>
      </c>
      <c r="AW206">
        <f t="shared" si="99"/>
        <v>1025.9296260933916</v>
      </c>
      <c r="AX206">
        <f t="shared" si="100"/>
        <v>0.85493779283702276</v>
      </c>
      <c r="AY206">
        <f t="shared" si="101"/>
        <v>0.18842994017545392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1675366221.7874999</v>
      </c>
      <c r="BF206">
        <v>1244.75</v>
      </c>
      <c r="BG206">
        <v>1262.3612499999999</v>
      </c>
      <c r="BH206">
        <v>37.031125000000003</v>
      </c>
      <c r="BI206">
        <v>36.752587499999997</v>
      </c>
      <c r="BJ206">
        <v>1251.9475</v>
      </c>
      <c r="BK206">
        <v>36.774887500000013</v>
      </c>
      <c r="BL206">
        <v>500.13875000000002</v>
      </c>
      <c r="BM206">
        <v>101.271625</v>
      </c>
      <c r="BN206">
        <v>9.9884762500000002E-2</v>
      </c>
      <c r="BO206">
        <v>34.037762499999999</v>
      </c>
      <c r="BP206">
        <v>34.185425000000002</v>
      </c>
      <c r="BQ206">
        <v>999.9</v>
      </c>
      <c r="BR206">
        <v>0</v>
      </c>
      <c r="BS206">
        <v>0</v>
      </c>
      <c r="BT206">
        <v>9031.3287500000006</v>
      </c>
      <c r="BU206">
        <v>0</v>
      </c>
      <c r="BV206">
        <v>304.05787500000002</v>
      </c>
      <c r="BW206">
        <v>-17.609575</v>
      </c>
      <c r="BX206">
        <v>1292.6175000000001</v>
      </c>
      <c r="BY206">
        <v>1310.5250000000001</v>
      </c>
      <c r="BZ206">
        <v>0.27851249999999989</v>
      </c>
      <c r="CA206">
        <v>1262.3612499999999</v>
      </c>
      <c r="CB206">
        <v>36.752587499999997</v>
      </c>
      <c r="CC206">
        <v>3.7501962500000001</v>
      </c>
      <c r="CD206">
        <v>3.7219937500000002</v>
      </c>
      <c r="CE206">
        <v>27.797162499999999</v>
      </c>
      <c r="CF206">
        <v>27.667925</v>
      </c>
      <c r="CG206">
        <v>1200.0050000000001</v>
      </c>
      <c r="CH206">
        <v>0.49999074999999998</v>
      </c>
      <c r="CI206">
        <v>0.50001012499999997</v>
      </c>
      <c r="CJ206">
        <v>0</v>
      </c>
      <c r="CK206">
        <v>834.43550000000005</v>
      </c>
      <c r="CL206">
        <v>4.9990899999999998</v>
      </c>
      <c r="CM206">
        <v>8770.1850000000013</v>
      </c>
      <c r="CN206">
        <v>9557.85</v>
      </c>
      <c r="CO206">
        <v>45.25</v>
      </c>
      <c r="CP206">
        <v>47.875</v>
      </c>
      <c r="CQ206">
        <v>46.093499999999999</v>
      </c>
      <c r="CR206">
        <v>46.686999999999998</v>
      </c>
      <c r="CS206">
        <v>46.5</v>
      </c>
      <c r="CT206">
        <v>597.49125000000004</v>
      </c>
      <c r="CU206">
        <v>597.51374999999996</v>
      </c>
      <c r="CV206">
        <v>0</v>
      </c>
      <c r="CW206">
        <v>1675366242.7</v>
      </c>
      <c r="CX206">
        <v>0</v>
      </c>
      <c r="CY206">
        <v>1675363412.5999999</v>
      </c>
      <c r="CZ206" t="s">
        <v>356</v>
      </c>
      <c r="DA206">
        <v>1675363412.5999999</v>
      </c>
      <c r="DB206">
        <v>1675363407.5999999</v>
      </c>
      <c r="DC206">
        <v>2</v>
      </c>
      <c r="DD206">
        <v>-0.36699999999999999</v>
      </c>
      <c r="DE206">
        <v>-1.9E-2</v>
      </c>
      <c r="DF206">
        <v>-5.625</v>
      </c>
      <c r="DG206">
        <v>0.25600000000000001</v>
      </c>
      <c r="DH206">
        <v>415</v>
      </c>
      <c r="DI206">
        <v>35</v>
      </c>
      <c r="DJ206">
        <v>0.26</v>
      </c>
      <c r="DK206">
        <v>0.03</v>
      </c>
      <c r="DL206">
        <v>-17.55985121951219</v>
      </c>
      <c r="DM206">
        <v>-4.7435540069668672E-2</v>
      </c>
      <c r="DN206">
        <v>5.3366821344951958E-2</v>
      </c>
      <c r="DO206">
        <v>1</v>
      </c>
      <c r="DP206">
        <v>0.26369141463414641</v>
      </c>
      <c r="DQ206">
        <v>0.12348850871080159</v>
      </c>
      <c r="DR206">
        <v>1.233158180460594E-2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2.94685</v>
      </c>
      <c r="EB206">
        <v>2.6240899999999998</v>
      </c>
      <c r="EC206">
        <v>0.21498500000000001</v>
      </c>
      <c r="ED206">
        <v>0.214643</v>
      </c>
      <c r="EE206">
        <v>0.14718999999999999</v>
      </c>
      <c r="EF206">
        <v>0.14510400000000001</v>
      </c>
      <c r="EG206">
        <v>23601.8</v>
      </c>
      <c r="EH206">
        <v>24004.7</v>
      </c>
      <c r="EI206">
        <v>27986.3</v>
      </c>
      <c r="EJ206">
        <v>29436.799999999999</v>
      </c>
      <c r="EK206">
        <v>32851.5</v>
      </c>
      <c r="EL206">
        <v>34959.599999999999</v>
      </c>
      <c r="EM206">
        <v>39509.599999999999</v>
      </c>
      <c r="EN206">
        <v>42097</v>
      </c>
      <c r="EO206">
        <v>1.9451499999999999</v>
      </c>
      <c r="EP206">
        <v>1.9088499999999999</v>
      </c>
      <c r="EQ206">
        <v>0.12639900000000001</v>
      </c>
      <c r="ER206">
        <v>0</v>
      </c>
      <c r="ES206">
        <v>32.140599999999999</v>
      </c>
      <c r="ET206">
        <v>999.9</v>
      </c>
      <c r="EU206">
        <v>73.099999999999994</v>
      </c>
      <c r="EV206">
        <v>34.4</v>
      </c>
      <c r="EW206">
        <v>39.433700000000002</v>
      </c>
      <c r="EX206">
        <v>57.36</v>
      </c>
      <c r="EY206">
        <v>2.0632999999999999</v>
      </c>
      <c r="EZ206">
        <v>1</v>
      </c>
      <c r="FA206">
        <v>0.56646099999999999</v>
      </c>
      <c r="FB206">
        <v>0.90058000000000005</v>
      </c>
      <c r="FC206">
        <v>20.2684</v>
      </c>
      <c r="FD206">
        <v>5.2190899999999996</v>
      </c>
      <c r="FE206">
        <v>12.0099</v>
      </c>
      <c r="FF206">
        <v>4.9862500000000001</v>
      </c>
      <c r="FG206">
        <v>3.2846299999999999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1.8641799999999999</v>
      </c>
      <c r="FO206">
        <v>1.8603499999999999</v>
      </c>
      <c r="FP206">
        <v>1.86097</v>
      </c>
      <c r="FQ206">
        <v>1.8602000000000001</v>
      </c>
      <c r="FR206">
        <v>1.86188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-7.2</v>
      </c>
      <c r="GH206">
        <v>0.25619999999999998</v>
      </c>
      <c r="GI206">
        <v>-4.2478098867432763</v>
      </c>
      <c r="GJ206">
        <v>-3.9744887815693084E-3</v>
      </c>
      <c r="GK206">
        <v>1.847162108954052E-6</v>
      </c>
      <c r="GL206">
        <v>-4.4217609294687878E-10</v>
      </c>
      <c r="GM206">
        <v>0.25621500000000452</v>
      </c>
      <c r="GN206">
        <v>0</v>
      </c>
      <c r="GO206">
        <v>0</v>
      </c>
      <c r="GP206">
        <v>0</v>
      </c>
      <c r="GQ206">
        <v>6</v>
      </c>
      <c r="GR206">
        <v>2080</v>
      </c>
      <c r="GS206">
        <v>4</v>
      </c>
      <c r="GT206">
        <v>32</v>
      </c>
      <c r="GU206">
        <v>46.9</v>
      </c>
      <c r="GV206">
        <v>46.9</v>
      </c>
      <c r="GW206">
        <v>2.7233900000000002</v>
      </c>
      <c r="GX206">
        <v>2.52197</v>
      </c>
      <c r="GY206">
        <v>1.4489700000000001</v>
      </c>
      <c r="GZ206">
        <v>2.323</v>
      </c>
      <c r="HA206">
        <v>1.5478499999999999</v>
      </c>
      <c r="HB206">
        <v>2.34985</v>
      </c>
      <c r="HC206">
        <v>39.217300000000002</v>
      </c>
      <c r="HD206">
        <v>15.086399999999999</v>
      </c>
      <c r="HE206">
        <v>18</v>
      </c>
      <c r="HF206">
        <v>509.13799999999998</v>
      </c>
      <c r="HG206">
        <v>527.48400000000004</v>
      </c>
      <c r="HH206">
        <v>31.000599999999999</v>
      </c>
      <c r="HI206">
        <v>34.536200000000001</v>
      </c>
      <c r="HJ206">
        <v>30.000399999999999</v>
      </c>
      <c r="HK206">
        <v>34.356699999999996</v>
      </c>
      <c r="HL206">
        <v>34.3566</v>
      </c>
      <c r="HM206">
        <v>54.519599999999997</v>
      </c>
      <c r="HN206">
        <v>11.4496</v>
      </c>
      <c r="HO206">
        <v>100</v>
      </c>
      <c r="HP206">
        <v>31</v>
      </c>
      <c r="HQ206">
        <v>1277.6199999999999</v>
      </c>
      <c r="HR206">
        <v>36.758800000000001</v>
      </c>
      <c r="HS206">
        <v>98.624200000000002</v>
      </c>
      <c r="HT206">
        <v>97.598699999999994</v>
      </c>
    </row>
    <row r="207" spans="1:228" x14ac:dyDescent="0.2">
      <c r="A207">
        <v>192</v>
      </c>
      <c r="B207">
        <v>1675366228.0999999</v>
      </c>
      <c r="C207">
        <v>762.59999990463257</v>
      </c>
      <c r="D207" t="s">
        <v>743</v>
      </c>
      <c r="E207" t="s">
        <v>744</v>
      </c>
      <c r="F207">
        <v>4</v>
      </c>
      <c r="G207">
        <v>1675366226.0999999</v>
      </c>
      <c r="H207">
        <f t="shared" si="68"/>
        <v>2.4635151691778984E-4</v>
      </c>
      <c r="I207">
        <f t="shared" si="69"/>
        <v>0.24635151691778984</v>
      </c>
      <c r="J207">
        <f t="shared" si="70"/>
        <v>3.6307952914530066</v>
      </c>
      <c r="K207">
        <f t="shared" si="71"/>
        <v>1252.06</v>
      </c>
      <c r="L207">
        <f t="shared" si="72"/>
        <v>823.36076752349743</v>
      </c>
      <c r="M207">
        <f t="shared" si="73"/>
        <v>83.464503976045492</v>
      </c>
      <c r="N207">
        <f t="shared" si="74"/>
        <v>126.92196540110855</v>
      </c>
      <c r="O207">
        <f t="shared" si="75"/>
        <v>1.4541241617699201E-2</v>
      </c>
      <c r="P207">
        <f t="shared" si="76"/>
        <v>2.7708752574459066</v>
      </c>
      <c r="Q207">
        <f t="shared" si="77"/>
        <v>1.4498979779348081E-2</v>
      </c>
      <c r="R207">
        <f t="shared" si="78"/>
        <v>9.0656491175945195E-3</v>
      </c>
      <c r="S207">
        <f t="shared" si="79"/>
        <v>226.11647666382459</v>
      </c>
      <c r="T207">
        <f t="shared" si="80"/>
        <v>35.37102192872586</v>
      </c>
      <c r="U207">
        <f t="shared" si="81"/>
        <v>34.186700000000002</v>
      </c>
      <c r="V207">
        <f t="shared" si="82"/>
        <v>5.3989056326755787</v>
      </c>
      <c r="W207">
        <f t="shared" si="83"/>
        <v>70.104354580128387</v>
      </c>
      <c r="X207">
        <f t="shared" si="84"/>
        <v>3.7542844902622932</v>
      </c>
      <c r="Y207">
        <f t="shared" si="85"/>
        <v>5.3552800146975095</v>
      </c>
      <c r="Z207">
        <f t="shared" si="86"/>
        <v>1.6446211424132855</v>
      </c>
      <c r="AA207">
        <f t="shared" si="87"/>
        <v>-10.864101896074532</v>
      </c>
      <c r="AB207">
        <f t="shared" si="88"/>
        <v>-21.74595885573337</v>
      </c>
      <c r="AC207">
        <f t="shared" si="89"/>
        <v>-1.8170684989635562</v>
      </c>
      <c r="AD207">
        <f t="shared" si="90"/>
        <v>191.68934741305313</v>
      </c>
      <c r="AE207">
        <f t="shared" si="91"/>
        <v>14.305670250151637</v>
      </c>
      <c r="AF207">
        <f t="shared" si="92"/>
        <v>0.24289016776676361</v>
      </c>
      <c r="AG207">
        <f t="shared" si="93"/>
        <v>3.6307952914530066</v>
      </c>
      <c r="AH207">
        <v>1316.3905670140789</v>
      </c>
      <c r="AI207">
        <v>1302.7758181818181</v>
      </c>
      <c r="AJ207">
        <v>1.7271951983883611</v>
      </c>
      <c r="AK207">
        <v>66.400829897101715</v>
      </c>
      <c r="AL207">
        <f t="shared" si="94"/>
        <v>0.24635151691778984</v>
      </c>
      <c r="AM207">
        <v>36.754309687927687</v>
      </c>
      <c r="AN207">
        <v>37.038349696969703</v>
      </c>
      <c r="AO207">
        <v>8.7663163490939215E-5</v>
      </c>
      <c r="AP207">
        <v>80.259830754641285</v>
      </c>
      <c r="AQ207">
        <v>4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47266.135917767424</v>
      </c>
      <c r="AV207">
        <f t="shared" si="98"/>
        <v>1200.002857142857</v>
      </c>
      <c r="AW207">
        <f t="shared" si="99"/>
        <v>1025.9277993076812</v>
      </c>
      <c r="AX207">
        <f t="shared" si="100"/>
        <v>0.85493779719021723</v>
      </c>
      <c r="AY207">
        <f t="shared" si="101"/>
        <v>0.18842994857711914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1675366226.0999999</v>
      </c>
      <c r="BF207">
        <v>1252.06</v>
      </c>
      <c r="BG207">
        <v>1269.5871428571429</v>
      </c>
      <c r="BH207">
        <v>37.035271428571427</v>
      </c>
      <c r="BI207">
        <v>36.754671428571427</v>
      </c>
      <c r="BJ207">
        <v>1259.264285714286</v>
      </c>
      <c r="BK207">
        <v>36.779057142857141</v>
      </c>
      <c r="BL207">
        <v>500.13114285714289</v>
      </c>
      <c r="BM207">
        <v>101.27028571428571</v>
      </c>
      <c r="BN207">
        <v>0.100228</v>
      </c>
      <c r="BO207">
        <v>34.041128571428573</v>
      </c>
      <c r="BP207">
        <v>34.186700000000002</v>
      </c>
      <c r="BQ207">
        <v>999.89999999999986</v>
      </c>
      <c r="BR207">
        <v>0</v>
      </c>
      <c r="BS207">
        <v>0</v>
      </c>
      <c r="BT207">
        <v>9007.3214285714294</v>
      </c>
      <c r="BU207">
        <v>0</v>
      </c>
      <c r="BV207">
        <v>303.25614285714289</v>
      </c>
      <c r="BW207">
        <v>-17.527714285714289</v>
      </c>
      <c r="BX207">
        <v>1300.211428571429</v>
      </c>
      <c r="BY207">
        <v>1318.028571428571</v>
      </c>
      <c r="BZ207">
        <v>0.28059928571428572</v>
      </c>
      <c r="CA207">
        <v>1269.5871428571429</v>
      </c>
      <c r="CB207">
        <v>36.754671428571427</v>
      </c>
      <c r="CC207">
        <v>3.7505657142857141</v>
      </c>
      <c r="CD207">
        <v>3.7221500000000001</v>
      </c>
      <c r="CE207">
        <v>27.798842857142859</v>
      </c>
      <c r="CF207">
        <v>27.668657142857139</v>
      </c>
      <c r="CG207">
        <v>1200.002857142857</v>
      </c>
      <c r="CH207">
        <v>0.49998900000000007</v>
      </c>
      <c r="CI207">
        <v>0.50001185714285712</v>
      </c>
      <c r="CJ207">
        <v>0</v>
      </c>
      <c r="CK207">
        <v>834.48642857142852</v>
      </c>
      <c r="CL207">
        <v>4.9990899999999998</v>
      </c>
      <c r="CM207">
        <v>8769.3057142857142</v>
      </c>
      <c r="CN207">
        <v>9557.841428571428</v>
      </c>
      <c r="CO207">
        <v>45.25</v>
      </c>
      <c r="CP207">
        <v>47.875</v>
      </c>
      <c r="CQ207">
        <v>46.116</v>
      </c>
      <c r="CR207">
        <v>46.686999999999998</v>
      </c>
      <c r="CS207">
        <v>46.535428571428582</v>
      </c>
      <c r="CT207">
        <v>597.4899999999999</v>
      </c>
      <c r="CU207">
        <v>597.51285714285711</v>
      </c>
      <c r="CV207">
        <v>0</v>
      </c>
      <c r="CW207">
        <v>1675366246.9000001</v>
      </c>
      <c r="CX207">
        <v>0</v>
      </c>
      <c r="CY207">
        <v>1675363412.5999999</v>
      </c>
      <c r="CZ207" t="s">
        <v>356</v>
      </c>
      <c r="DA207">
        <v>1675363412.5999999</v>
      </c>
      <c r="DB207">
        <v>1675363407.5999999</v>
      </c>
      <c r="DC207">
        <v>2</v>
      </c>
      <c r="DD207">
        <v>-0.36699999999999999</v>
      </c>
      <c r="DE207">
        <v>-1.9E-2</v>
      </c>
      <c r="DF207">
        <v>-5.625</v>
      </c>
      <c r="DG207">
        <v>0.25600000000000001</v>
      </c>
      <c r="DH207">
        <v>415</v>
      </c>
      <c r="DI207">
        <v>35</v>
      </c>
      <c r="DJ207">
        <v>0.26</v>
      </c>
      <c r="DK207">
        <v>0.03</v>
      </c>
      <c r="DL207">
        <v>-17.55468048780487</v>
      </c>
      <c r="DM207">
        <v>-1.058257839725712E-2</v>
      </c>
      <c r="DN207">
        <v>6.124450087613513E-2</v>
      </c>
      <c r="DO207">
        <v>1</v>
      </c>
      <c r="DP207">
        <v>0.27046287804878039</v>
      </c>
      <c r="DQ207">
        <v>9.4129358885017389E-2</v>
      </c>
      <c r="DR207">
        <v>9.6667183732163774E-3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2</v>
      </c>
      <c r="DY207">
        <v>2</v>
      </c>
      <c r="DZ207" t="s">
        <v>357</v>
      </c>
      <c r="EA207">
        <v>2.9465699999999999</v>
      </c>
      <c r="EB207">
        <v>2.62378</v>
      </c>
      <c r="EC207">
        <v>0.21568899999999999</v>
      </c>
      <c r="ED207">
        <v>0.215311</v>
      </c>
      <c r="EE207">
        <v>0.14721200000000001</v>
      </c>
      <c r="EF207">
        <v>0.14510500000000001</v>
      </c>
      <c r="EG207">
        <v>23580.400000000001</v>
      </c>
      <c r="EH207">
        <v>23984.1</v>
      </c>
      <c r="EI207">
        <v>27986.1</v>
      </c>
      <c r="EJ207">
        <v>29436.7</v>
      </c>
      <c r="EK207">
        <v>32851</v>
      </c>
      <c r="EL207">
        <v>34959.699999999997</v>
      </c>
      <c r="EM207">
        <v>39509.9</v>
      </c>
      <c r="EN207">
        <v>42097.1</v>
      </c>
      <c r="EO207">
        <v>1.94523</v>
      </c>
      <c r="EP207">
        <v>1.9088000000000001</v>
      </c>
      <c r="EQ207">
        <v>0.126198</v>
      </c>
      <c r="ER207">
        <v>0</v>
      </c>
      <c r="ES207">
        <v>32.148000000000003</v>
      </c>
      <c r="ET207">
        <v>999.9</v>
      </c>
      <c r="EU207">
        <v>73.099999999999994</v>
      </c>
      <c r="EV207">
        <v>34.4</v>
      </c>
      <c r="EW207">
        <v>39.436199999999999</v>
      </c>
      <c r="EX207">
        <v>57.09</v>
      </c>
      <c r="EY207">
        <v>2.73237</v>
      </c>
      <c r="EZ207">
        <v>1</v>
      </c>
      <c r="FA207">
        <v>0.56671199999999999</v>
      </c>
      <c r="FB207">
        <v>0.90075700000000003</v>
      </c>
      <c r="FC207">
        <v>20.2683</v>
      </c>
      <c r="FD207">
        <v>5.2181899999999999</v>
      </c>
      <c r="FE207">
        <v>12.0099</v>
      </c>
      <c r="FF207">
        <v>4.9862000000000002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1.86581</v>
      </c>
      <c r="FM207">
        <v>1.8621799999999999</v>
      </c>
      <c r="FN207">
        <v>1.8641700000000001</v>
      </c>
      <c r="FO207">
        <v>1.8603499999999999</v>
      </c>
      <c r="FP207">
        <v>1.8609599999999999</v>
      </c>
      <c r="FQ207">
        <v>1.86019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-7.21</v>
      </c>
      <c r="GH207">
        <v>0.25619999999999998</v>
      </c>
      <c r="GI207">
        <v>-4.2478098867432763</v>
      </c>
      <c r="GJ207">
        <v>-3.9744887815693084E-3</v>
      </c>
      <c r="GK207">
        <v>1.847162108954052E-6</v>
      </c>
      <c r="GL207">
        <v>-4.4217609294687878E-10</v>
      </c>
      <c r="GM207">
        <v>0.25621500000000452</v>
      </c>
      <c r="GN207">
        <v>0</v>
      </c>
      <c r="GO207">
        <v>0</v>
      </c>
      <c r="GP207">
        <v>0</v>
      </c>
      <c r="GQ207">
        <v>6</v>
      </c>
      <c r="GR207">
        <v>2080</v>
      </c>
      <c r="GS207">
        <v>4</v>
      </c>
      <c r="GT207">
        <v>32</v>
      </c>
      <c r="GU207">
        <v>46.9</v>
      </c>
      <c r="GV207">
        <v>47</v>
      </c>
      <c r="GW207">
        <v>2.7343799999999998</v>
      </c>
      <c r="GX207">
        <v>2.5158700000000001</v>
      </c>
      <c r="GY207">
        <v>1.4489700000000001</v>
      </c>
      <c r="GZ207">
        <v>2.323</v>
      </c>
      <c r="HA207">
        <v>1.5478499999999999</v>
      </c>
      <c r="HB207">
        <v>2.3339799999999999</v>
      </c>
      <c r="HC207">
        <v>39.217300000000002</v>
      </c>
      <c r="HD207">
        <v>15.0952</v>
      </c>
      <c r="HE207">
        <v>18</v>
      </c>
      <c r="HF207">
        <v>509.21100000000001</v>
      </c>
      <c r="HG207">
        <v>527.47400000000005</v>
      </c>
      <c r="HH207">
        <v>31.000299999999999</v>
      </c>
      <c r="HI207">
        <v>34.538499999999999</v>
      </c>
      <c r="HJ207">
        <v>30.000399999999999</v>
      </c>
      <c r="HK207">
        <v>34.3598</v>
      </c>
      <c r="HL207">
        <v>34.359699999999997</v>
      </c>
      <c r="HM207">
        <v>54.756999999999998</v>
      </c>
      <c r="HN207">
        <v>11.4496</v>
      </c>
      <c r="HO207">
        <v>100</v>
      </c>
      <c r="HP207">
        <v>31</v>
      </c>
      <c r="HQ207">
        <v>1284.3</v>
      </c>
      <c r="HR207">
        <v>36.758800000000001</v>
      </c>
      <c r="HS207">
        <v>98.624399999999994</v>
      </c>
      <c r="HT207">
        <v>97.598699999999994</v>
      </c>
    </row>
    <row r="208" spans="1:228" x14ac:dyDescent="0.2">
      <c r="A208">
        <v>193</v>
      </c>
      <c r="B208">
        <v>1675366232.0999999</v>
      </c>
      <c r="C208">
        <v>766.59999990463257</v>
      </c>
      <c r="D208" t="s">
        <v>745</v>
      </c>
      <c r="E208" t="s">
        <v>746</v>
      </c>
      <c r="F208">
        <v>4</v>
      </c>
      <c r="G208">
        <v>1675366229.7874999</v>
      </c>
      <c r="H208">
        <f t="shared" ref="H208:H271" si="102">(I208)/1000</f>
        <v>2.4982985613495901E-4</v>
      </c>
      <c r="I208">
        <f t="shared" ref="I208:I271" si="103">IF(BD208, AL208, AF208)</f>
        <v>0.24982985613495901</v>
      </c>
      <c r="J208">
        <f t="shared" ref="J208:J271" si="104">IF(BD208, AG208, AE208)</f>
        <v>3.2170762755468858</v>
      </c>
      <c r="K208">
        <f t="shared" ref="K208:K271" si="105">BF208 - IF(AS208&gt;1, J208*AZ208*100/(AU208*BT208), 0)</f>
        <v>1258.1737499999999</v>
      </c>
      <c r="L208">
        <f t="shared" ref="L208:L271" si="106">((R208-H208/2)*K208-J208)/(R208+H208/2)</f>
        <v>878.27260522434688</v>
      </c>
      <c r="M208">
        <f t="shared" ref="M208:M271" si="107">L208*(BM208+BN208)/1000</f>
        <v>89.031199496997417</v>
      </c>
      <c r="N208">
        <f t="shared" ref="N208:N271" si="108">(BF208 - IF(AS208&gt;1, J208*AZ208*100/(AU208*BT208), 0))*(BM208+BN208)/1000</f>
        <v>127.54208371274622</v>
      </c>
      <c r="O208">
        <f t="shared" ref="O208:O271" si="109">2/((1/Q208-1/P208)+SIGN(Q208)*SQRT((1/Q208-1/P208)*(1/Q208-1/P208) + 4*BA208/((BA208+1)*(BA208+1))*(2*1/Q208*1/P208-1/P208*1/P208)))</f>
        <v>1.4710107686002512E-2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2.77249206259425</v>
      </c>
      <c r="Q208">
        <f t="shared" ref="Q208:Q271" si="111">H208*(1000-(1000*0.61365*EXP(17.502*U208/(240.97+U208))/(BM208+BN208)+BH208)/2)/(1000*0.61365*EXP(17.502*U208/(240.97+U208))/(BM208+BN208)-BH208)</f>
        <v>1.4666885298878871E-2</v>
      </c>
      <c r="R208">
        <f t="shared" ref="R208:R271" si="112">1/((BA208+1)/(O208/1.6)+1/(P208/1.37)) + BA208/((BA208+1)/(O208/1.6) + BA208/(P208/1.37))</f>
        <v>9.1706760199082166E-3</v>
      </c>
      <c r="S208">
        <f t="shared" ref="S208:S271" si="113">(AV208*AY208)</f>
        <v>226.11309936024375</v>
      </c>
      <c r="T208">
        <f t="shared" ref="T208:T271" si="114">(BO208+(S208+2*0.95*0.0000000567*(((BO208+$B$6)+273)^4-(BO208+273)^4)-44100*H208)/(1.84*29.3*P208+8*0.95*0.0000000567*(BO208+273)^3))</f>
        <v>35.370845480361687</v>
      </c>
      <c r="U208">
        <f t="shared" ref="U208:U271" si="115">($C$6*BP208+$D$6*BQ208+$E$6*T208)</f>
        <v>34.202075000000001</v>
      </c>
      <c r="V208">
        <f t="shared" ref="V208:V271" si="116">0.61365*EXP(17.502*U208/(240.97+U208))</f>
        <v>5.4035312856422673</v>
      </c>
      <c r="W208">
        <f t="shared" ref="W208:W271" si="117">(X208/Y208*100)</f>
        <v>70.108481721902876</v>
      </c>
      <c r="X208">
        <f t="shared" ref="X208:X271" si="118">BH208*(BM208+BN208)/1000</f>
        <v>3.7548214377655205</v>
      </c>
      <c r="Y208">
        <f t="shared" ref="Y208:Y271" si="119">0.61365*EXP(17.502*BO208/(240.97+BO208))</f>
        <v>5.3557306413504335</v>
      </c>
      <c r="Z208">
        <f t="shared" ref="Z208:Z271" si="120">(V208-BH208*(BM208+BN208)/1000)</f>
        <v>1.6487098478767468</v>
      </c>
      <c r="AA208">
        <f t="shared" ref="AA208:AA271" si="121">(-H208*44100)</f>
        <v>-11.017496655551692</v>
      </c>
      <c r="AB208">
        <f t="shared" ref="AB208:AB271" si="122">2*29.3*P208*0.92*(BO208-U208)</f>
        <v>-23.831217524529208</v>
      </c>
      <c r="AC208">
        <f t="shared" ref="AC208:AC271" si="123">2*0.95*0.0000000567*(((BO208+$B$6)+273)^4-(U208+273)^4)</f>
        <v>-1.9903133200641474</v>
      </c>
      <c r="AD208">
        <f t="shared" ref="AD208:AD271" si="124">S208+AC208+AA208+AB208</f>
        <v>189.27407186009867</v>
      </c>
      <c r="AE208">
        <f t="shared" ref="AE208:AE271" si="125">BL208*AS208*(BG208-BF208*(1000-AS208*BI208)/(1000-AS208*BH208))/(100*AZ208)</f>
        <v>14.240984270439133</v>
      </c>
      <c r="AF208">
        <f t="shared" ref="AF208:AF271" si="126">1000*BL208*AS208*(BH208-BI208)/(100*AZ208*(1000-AS208*BH208))</f>
        <v>0.24713625385150978</v>
      </c>
      <c r="AG208">
        <f t="shared" ref="AG208:AG271" si="127">(AH208 - AI208 - BM208*1000/(8.314*(BO208+273.15)) * AK208/BL208 * AJ208) * BL208/(100*AZ208) * (1000 - BI208)/1000</f>
        <v>3.2170762755468858</v>
      </c>
      <c r="AH208">
        <v>1323.07238430285</v>
      </c>
      <c r="AI208">
        <v>1309.7779393939391</v>
      </c>
      <c r="AJ208">
        <v>1.7642614370515</v>
      </c>
      <c r="AK208">
        <v>66.400829897101715</v>
      </c>
      <c r="AL208">
        <f t="shared" ref="AL208:AL271" si="128">(AN208 - AM208 + BM208*1000/(8.314*(BO208+273.15)) * AP208/BL208 * AO208) * BL208/(100*AZ208) * 1000/(1000 - AN208)</f>
        <v>0.24982985613495901</v>
      </c>
      <c r="AM208">
        <v>36.753873941888457</v>
      </c>
      <c r="AN208">
        <v>37.04251212121212</v>
      </c>
      <c r="AO208">
        <v>-4.2518067461433089E-6</v>
      </c>
      <c r="AP208">
        <v>80.259830754641285</v>
      </c>
      <c r="AQ208">
        <v>4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47310.284413519577</v>
      </c>
      <c r="AV208">
        <f t="shared" ref="AV208:AV271" si="132">$B$10*BU208+$C$10*BV208+$F$10*CG208*(1-CJ208)</f>
        <v>1199.9849999999999</v>
      </c>
      <c r="AW208">
        <f t="shared" ref="AW208:AW271" si="133">AV208*AX208</f>
        <v>1025.9125260933906</v>
      </c>
      <c r="AX208">
        <f t="shared" ref="AX208:AX271" si="134">($B$10*$D$8+$C$10*$D$8+$F$10*((CT208+CL208)/MAX(CT208+CL208+CU208, 0.1)*$I$8+CU208/MAX(CT208+CL208+CU208, 0.1)*$J$8))/($B$10+$C$10+$F$10)</f>
        <v>0.854937791800223</v>
      </c>
      <c r="AY208">
        <f t="shared" ref="AY208:AY271" si="135">($B$10*$K$8+$C$10*$K$8+$F$10*((CT208+CL208)/MAX(CT208+CL208+CU208, 0.1)*$P$8+CU208/MAX(CT208+CL208+CU208, 0.1)*$Q$8))/($B$10+$C$10+$F$10)</f>
        <v>0.18842993817443032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1675366229.7874999</v>
      </c>
      <c r="BF208">
        <v>1258.1737499999999</v>
      </c>
      <c r="BG208">
        <v>1275.6312499999999</v>
      </c>
      <c r="BH208">
        <v>37.040462499999997</v>
      </c>
      <c r="BI208">
        <v>36.754962499999998</v>
      </c>
      <c r="BJ208">
        <v>1265.3900000000001</v>
      </c>
      <c r="BK208">
        <v>36.78425</v>
      </c>
      <c r="BL208">
        <v>500.13774999999998</v>
      </c>
      <c r="BM208">
        <v>101.270875</v>
      </c>
      <c r="BN208">
        <v>9.992828749999999E-2</v>
      </c>
      <c r="BO208">
        <v>34.042637499999998</v>
      </c>
      <c r="BP208">
        <v>34.202075000000001</v>
      </c>
      <c r="BQ208">
        <v>999.9</v>
      </c>
      <c r="BR208">
        <v>0</v>
      </c>
      <c r="BS208">
        <v>0</v>
      </c>
      <c r="BT208">
        <v>9015.8587499999994</v>
      </c>
      <c r="BU208">
        <v>0</v>
      </c>
      <c r="BV208">
        <v>301.95237500000002</v>
      </c>
      <c r="BW208">
        <v>-17.457037499999998</v>
      </c>
      <c r="BX208">
        <v>1306.57</v>
      </c>
      <c r="BY208">
        <v>1324.3050000000001</v>
      </c>
      <c r="BZ208">
        <v>0.28551425000000002</v>
      </c>
      <c r="CA208">
        <v>1275.6312499999999</v>
      </c>
      <c r="CB208">
        <v>36.754962499999998</v>
      </c>
      <c r="CC208">
        <v>3.7511187499999998</v>
      </c>
      <c r="CD208">
        <v>3.7222050000000002</v>
      </c>
      <c r="CE208">
        <v>27.801387500000001</v>
      </c>
      <c r="CF208">
        <v>27.6688875</v>
      </c>
      <c r="CG208">
        <v>1199.9849999999999</v>
      </c>
      <c r="CH208">
        <v>0.49998900000000002</v>
      </c>
      <c r="CI208">
        <v>0.50001200000000001</v>
      </c>
      <c r="CJ208">
        <v>0</v>
      </c>
      <c r="CK208">
        <v>834.17849999999999</v>
      </c>
      <c r="CL208">
        <v>4.9990899999999998</v>
      </c>
      <c r="CM208">
        <v>8768.7962499999994</v>
      </c>
      <c r="CN208">
        <v>9557.7075000000004</v>
      </c>
      <c r="CO208">
        <v>45.25</v>
      </c>
      <c r="CP208">
        <v>47.875</v>
      </c>
      <c r="CQ208">
        <v>46.125</v>
      </c>
      <c r="CR208">
        <v>46.686999999999998</v>
      </c>
      <c r="CS208">
        <v>46.523249999999997</v>
      </c>
      <c r="CT208">
        <v>597.48125000000005</v>
      </c>
      <c r="CU208">
        <v>597.50374999999997</v>
      </c>
      <c r="CV208">
        <v>0</v>
      </c>
      <c r="CW208">
        <v>1675366250.5</v>
      </c>
      <c r="CX208">
        <v>0</v>
      </c>
      <c r="CY208">
        <v>1675363412.5999999</v>
      </c>
      <c r="CZ208" t="s">
        <v>356</v>
      </c>
      <c r="DA208">
        <v>1675363412.5999999</v>
      </c>
      <c r="DB208">
        <v>1675363407.5999999</v>
      </c>
      <c r="DC208">
        <v>2</v>
      </c>
      <c r="DD208">
        <v>-0.36699999999999999</v>
      </c>
      <c r="DE208">
        <v>-1.9E-2</v>
      </c>
      <c r="DF208">
        <v>-5.625</v>
      </c>
      <c r="DG208">
        <v>0.25600000000000001</v>
      </c>
      <c r="DH208">
        <v>415</v>
      </c>
      <c r="DI208">
        <v>35</v>
      </c>
      <c r="DJ208">
        <v>0.26</v>
      </c>
      <c r="DK208">
        <v>0.03</v>
      </c>
      <c r="DL208">
        <v>-17.533734146341459</v>
      </c>
      <c r="DM208">
        <v>0.2036153310104486</v>
      </c>
      <c r="DN208">
        <v>6.9976935607056964E-2</v>
      </c>
      <c r="DO208">
        <v>0</v>
      </c>
      <c r="DP208">
        <v>0.27643890243902441</v>
      </c>
      <c r="DQ208">
        <v>7.2004808362370221E-2</v>
      </c>
      <c r="DR208">
        <v>7.4601843951737556E-3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2.94658</v>
      </c>
      <c r="EB208">
        <v>2.62378</v>
      </c>
      <c r="EC208">
        <v>0.21639600000000001</v>
      </c>
      <c r="ED208">
        <v>0.21601699999999999</v>
      </c>
      <c r="EE208">
        <v>0.14721699999999999</v>
      </c>
      <c r="EF208">
        <v>0.14510700000000001</v>
      </c>
      <c r="EG208">
        <v>23559.4</v>
      </c>
      <c r="EH208">
        <v>23962.1</v>
      </c>
      <c r="EI208">
        <v>27986.400000000001</v>
      </c>
      <c r="EJ208">
        <v>29436.3</v>
      </c>
      <c r="EK208">
        <v>32850.800000000003</v>
      </c>
      <c r="EL208">
        <v>34959.1</v>
      </c>
      <c r="EM208">
        <v>39509.800000000003</v>
      </c>
      <c r="EN208">
        <v>42096.4</v>
      </c>
      <c r="EO208">
        <v>1.9451000000000001</v>
      </c>
      <c r="EP208">
        <v>1.9087700000000001</v>
      </c>
      <c r="EQ208">
        <v>0.127029</v>
      </c>
      <c r="ER208">
        <v>0</v>
      </c>
      <c r="ES208">
        <v>32.157800000000002</v>
      </c>
      <c r="ET208">
        <v>999.9</v>
      </c>
      <c r="EU208">
        <v>73.099999999999994</v>
      </c>
      <c r="EV208">
        <v>34.4</v>
      </c>
      <c r="EW208">
        <v>39.436500000000002</v>
      </c>
      <c r="EX208">
        <v>56.97</v>
      </c>
      <c r="EY208">
        <v>2.0793300000000001</v>
      </c>
      <c r="EZ208">
        <v>1</v>
      </c>
      <c r="FA208">
        <v>0.56688000000000005</v>
      </c>
      <c r="FB208">
        <v>0.90427800000000003</v>
      </c>
      <c r="FC208">
        <v>20.2682</v>
      </c>
      <c r="FD208">
        <v>5.2181899999999999</v>
      </c>
      <c r="FE208">
        <v>12.0099</v>
      </c>
      <c r="FF208">
        <v>4.9862500000000001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1.8641799999999999</v>
      </c>
      <c r="FO208">
        <v>1.8603499999999999</v>
      </c>
      <c r="FP208">
        <v>1.8609599999999999</v>
      </c>
      <c r="FQ208">
        <v>1.8601799999999999</v>
      </c>
      <c r="FR208">
        <v>1.86188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-7.22</v>
      </c>
      <c r="GH208">
        <v>0.25619999999999998</v>
      </c>
      <c r="GI208">
        <v>-4.2478098867432763</v>
      </c>
      <c r="GJ208">
        <v>-3.9744887815693084E-3</v>
      </c>
      <c r="GK208">
        <v>1.847162108954052E-6</v>
      </c>
      <c r="GL208">
        <v>-4.4217609294687878E-10</v>
      </c>
      <c r="GM208">
        <v>0.25621500000000452</v>
      </c>
      <c r="GN208">
        <v>0</v>
      </c>
      <c r="GO208">
        <v>0</v>
      </c>
      <c r="GP208">
        <v>0</v>
      </c>
      <c r="GQ208">
        <v>6</v>
      </c>
      <c r="GR208">
        <v>2080</v>
      </c>
      <c r="GS208">
        <v>4</v>
      </c>
      <c r="GT208">
        <v>32</v>
      </c>
      <c r="GU208">
        <v>47</v>
      </c>
      <c r="GV208">
        <v>47.1</v>
      </c>
      <c r="GW208">
        <v>2.7465799999999998</v>
      </c>
      <c r="GX208">
        <v>2.5354000000000001</v>
      </c>
      <c r="GY208">
        <v>1.4489700000000001</v>
      </c>
      <c r="GZ208">
        <v>2.323</v>
      </c>
      <c r="HA208">
        <v>1.5478499999999999</v>
      </c>
      <c r="HB208">
        <v>2.2399900000000001</v>
      </c>
      <c r="HC208">
        <v>39.217300000000002</v>
      </c>
      <c r="HD208">
        <v>15.051399999999999</v>
      </c>
      <c r="HE208">
        <v>18</v>
      </c>
      <c r="HF208">
        <v>509.154</v>
      </c>
      <c r="HG208">
        <v>527.48900000000003</v>
      </c>
      <c r="HH208">
        <v>31.000699999999998</v>
      </c>
      <c r="HI208">
        <v>34.541699999999999</v>
      </c>
      <c r="HJ208">
        <v>30.000299999999999</v>
      </c>
      <c r="HK208">
        <v>34.363</v>
      </c>
      <c r="HL208">
        <v>34.363700000000001</v>
      </c>
      <c r="HM208">
        <v>54.9878</v>
      </c>
      <c r="HN208">
        <v>11.4496</v>
      </c>
      <c r="HO208">
        <v>100</v>
      </c>
      <c r="HP208">
        <v>31</v>
      </c>
      <c r="HQ208">
        <v>1290.99</v>
      </c>
      <c r="HR208">
        <v>36.758800000000001</v>
      </c>
      <c r="HS208">
        <v>98.624799999999993</v>
      </c>
      <c r="HT208">
        <v>97.597200000000001</v>
      </c>
    </row>
    <row r="209" spans="1:228" x14ac:dyDescent="0.2">
      <c r="A209">
        <v>194</v>
      </c>
      <c r="B209">
        <v>1675366236.0999999</v>
      </c>
      <c r="C209">
        <v>770.59999990463257</v>
      </c>
      <c r="D209" t="s">
        <v>747</v>
      </c>
      <c r="E209" t="s">
        <v>748</v>
      </c>
      <c r="F209">
        <v>4</v>
      </c>
      <c r="G209">
        <v>1675366234.0999999</v>
      </c>
      <c r="H209">
        <f t="shared" si="102"/>
        <v>2.5257446169449376E-4</v>
      </c>
      <c r="I209">
        <f t="shared" si="103"/>
        <v>0.25257446169449377</v>
      </c>
      <c r="J209">
        <f t="shared" si="104"/>
        <v>3.8006308020592985</v>
      </c>
      <c r="K209">
        <f t="shared" si="105"/>
        <v>1265.3628571428569</v>
      </c>
      <c r="L209">
        <f t="shared" si="106"/>
        <v>825.65560746484437</v>
      </c>
      <c r="M209">
        <f t="shared" si="107"/>
        <v>83.697661652716761</v>
      </c>
      <c r="N209">
        <f t="shared" si="108"/>
        <v>128.27129293077232</v>
      </c>
      <c r="O209">
        <f t="shared" si="109"/>
        <v>1.4828248086965475E-2</v>
      </c>
      <c r="P209">
        <f t="shared" si="110"/>
        <v>2.7681647611449067</v>
      </c>
      <c r="Q209">
        <f t="shared" si="111"/>
        <v>1.4784261337288726E-2</v>
      </c>
      <c r="R209">
        <f t="shared" si="112"/>
        <v>9.2441044276198626E-3</v>
      </c>
      <c r="S209">
        <f t="shared" si="113"/>
        <v>226.11444480718239</v>
      </c>
      <c r="T209">
        <f t="shared" si="114"/>
        <v>35.382659016906608</v>
      </c>
      <c r="U209">
        <f t="shared" si="115"/>
        <v>34.219942857142861</v>
      </c>
      <c r="V209">
        <f t="shared" si="116"/>
        <v>5.4089112573655758</v>
      </c>
      <c r="W209">
        <f t="shared" si="117"/>
        <v>70.077043816978886</v>
      </c>
      <c r="X209">
        <f t="shared" si="118"/>
        <v>3.755366804192573</v>
      </c>
      <c r="Y209">
        <f t="shared" si="119"/>
        <v>5.3589115631083306</v>
      </c>
      <c r="Z209">
        <f t="shared" si="120"/>
        <v>1.6535444531730028</v>
      </c>
      <c r="AA209">
        <f t="shared" si="121"/>
        <v>-11.138533760727174</v>
      </c>
      <c r="AB209">
        <f t="shared" si="122"/>
        <v>-24.871461792870015</v>
      </c>
      <c r="AC209">
        <f t="shared" si="123"/>
        <v>-2.0807283897775344</v>
      </c>
      <c r="AD209">
        <f t="shared" si="124"/>
        <v>188.02372086380768</v>
      </c>
      <c r="AE209">
        <f t="shared" si="125"/>
        <v>14.253679520604679</v>
      </c>
      <c r="AF209">
        <f t="shared" si="126"/>
        <v>0.25189568419972586</v>
      </c>
      <c r="AG209">
        <f t="shared" si="127"/>
        <v>3.8006308020592985</v>
      </c>
      <c r="AH209">
        <v>1330.1143033981359</v>
      </c>
      <c r="AI209">
        <v>1316.544363636363</v>
      </c>
      <c r="AJ209">
        <v>1.6786871571224551</v>
      </c>
      <c r="AK209">
        <v>66.400829897101715</v>
      </c>
      <c r="AL209">
        <f t="shared" si="128"/>
        <v>0.25257446169449377</v>
      </c>
      <c r="AM209">
        <v>36.756562144795453</v>
      </c>
      <c r="AN209">
        <v>37.047790909090907</v>
      </c>
      <c r="AO209">
        <v>8.4937601398062511E-5</v>
      </c>
      <c r="AP209">
        <v>80.259830754641285</v>
      </c>
      <c r="AQ209">
        <v>4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47189.908314783032</v>
      </c>
      <c r="AV209">
        <f t="shared" si="132"/>
        <v>1199.988571428572</v>
      </c>
      <c r="AW209">
        <f t="shared" si="133"/>
        <v>1025.9159278793695</v>
      </c>
      <c r="AX209">
        <f t="shared" si="134"/>
        <v>0.85493808216692346</v>
      </c>
      <c r="AY209">
        <f t="shared" si="135"/>
        <v>0.18843049858216221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1675366234.0999999</v>
      </c>
      <c r="BF209">
        <v>1265.3628571428569</v>
      </c>
      <c r="BG209">
        <v>1282.8442857142859</v>
      </c>
      <c r="BH209">
        <v>37.045714285714283</v>
      </c>
      <c r="BI209">
        <v>36.754728571428572</v>
      </c>
      <c r="BJ209">
        <v>1272.5885714285721</v>
      </c>
      <c r="BK209">
        <v>36.789485714285718</v>
      </c>
      <c r="BL209">
        <v>500.15657142857151</v>
      </c>
      <c r="BM209">
        <v>101.27114285714291</v>
      </c>
      <c r="BN209">
        <v>0.10001104285714291</v>
      </c>
      <c r="BO209">
        <v>34.053285714285707</v>
      </c>
      <c r="BP209">
        <v>34.219942857142861</v>
      </c>
      <c r="BQ209">
        <v>999.89999999999986</v>
      </c>
      <c r="BR209">
        <v>0</v>
      </c>
      <c r="BS209">
        <v>0</v>
      </c>
      <c r="BT209">
        <v>8992.8557142857153</v>
      </c>
      <c r="BU209">
        <v>0</v>
      </c>
      <c r="BV209">
        <v>297.37357142857138</v>
      </c>
      <c r="BW209">
        <v>-17.478757142857141</v>
      </c>
      <c r="BX209">
        <v>1314.0442857142859</v>
      </c>
      <c r="BY209">
        <v>1331.7942857142859</v>
      </c>
      <c r="BZ209">
        <v>0.29101128571428569</v>
      </c>
      <c r="CA209">
        <v>1282.8442857142859</v>
      </c>
      <c r="CB209">
        <v>36.754728571428572</v>
      </c>
      <c r="CC209">
        <v>3.7516600000000002</v>
      </c>
      <c r="CD209">
        <v>3.7221899999999999</v>
      </c>
      <c r="CE209">
        <v>27.80384285714285</v>
      </c>
      <c r="CF209">
        <v>27.66882857142857</v>
      </c>
      <c r="CG209">
        <v>1199.988571428572</v>
      </c>
      <c r="CH209">
        <v>0.49998042857142849</v>
      </c>
      <c r="CI209">
        <v>0.50002000000000002</v>
      </c>
      <c r="CJ209">
        <v>0</v>
      </c>
      <c r="CK209">
        <v>833.97799999999995</v>
      </c>
      <c r="CL209">
        <v>4.9990899999999998</v>
      </c>
      <c r="CM209">
        <v>8767.8042857142864</v>
      </c>
      <c r="CN209">
        <v>9557.6785714285706</v>
      </c>
      <c r="CO209">
        <v>45.25</v>
      </c>
      <c r="CP209">
        <v>47.875</v>
      </c>
      <c r="CQ209">
        <v>46.125</v>
      </c>
      <c r="CR209">
        <v>46.686999999999998</v>
      </c>
      <c r="CS209">
        <v>46.517714285714291</v>
      </c>
      <c r="CT209">
        <v>597.47142857142876</v>
      </c>
      <c r="CU209">
        <v>597.51714285714274</v>
      </c>
      <c r="CV209">
        <v>0</v>
      </c>
      <c r="CW209">
        <v>1675366254.7</v>
      </c>
      <c r="CX209">
        <v>0</v>
      </c>
      <c r="CY209">
        <v>1675363412.5999999</v>
      </c>
      <c r="CZ209" t="s">
        <v>356</v>
      </c>
      <c r="DA209">
        <v>1675363412.5999999</v>
      </c>
      <c r="DB209">
        <v>1675363407.5999999</v>
      </c>
      <c r="DC209">
        <v>2</v>
      </c>
      <c r="DD209">
        <v>-0.36699999999999999</v>
      </c>
      <c r="DE209">
        <v>-1.9E-2</v>
      </c>
      <c r="DF209">
        <v>-5.625</v>
      </c>
      <c r="DG209">
        <v>0.25600000000000001</v>
      </c>
      <c r="DH209">
        <v>415</v>
      </c>
      <c r="DI209">
        <v>35</v>
      </c>
      <c r="DJ209">
        <v>0.26</v>
      </c>
      <c r="DK209">
        <v>0.03</v>
      </c>
      <c r="DL209">
        <v>-17.519987804878049</v>
      </c>
      <c r="DM209">
        <v>0.30008362369339459</v>
      </c>
      <c r="DN209">
        <v>7.3556914069151616E-2</v>
      </c>
      <c r="DO209">
        <v>0</v>
      </c>
      <c r="DP209">
        <v>0.28159129268292682</v>
      </c>
      <c r="DQ209">
        <v>5.9907972125436387E-2</v>
      </c>
      <c r="DR209">
        <v>6.1507207241535394E-3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2.9466999999999999</v>
      </c>
      <c r="EB209">
        <v>2.6236899999999999</v>
      </c>
      <c r="EC209">
        <v>0.21707699999999999</v>
      </c>
      <c r="ED209">
        <v>0.216699</v>
      </c>
      <c r="EE209">
        <v>0.14723</v>
      </c>
      <c r="EF209">
        <v>0.14510000000000001</v>
      </c>
      <c r="EG209">
        <v>23538.5</v>
      </c>
      <c r="EH209">
        <v>23941.1</v>
      </c>
      <c r="EI209">
        <v>27986.1</v>
      </c>
      <c r="EJ209">
        <v>29436.2</v>
      </c>
      <c r="EK209">
        <v>32850.5</v>
      </c>
      <c r="EL209">
        <v>34959.599999999999</v>
      </c>
      <c r="EM209">
        <v>39510</v>
      </c>
      <c r="EN209">
        <v>42096.6</v>
      </c>
      <c r="EO209">
        <v>1.94485</v>
      </c>
      <c r="EP209">
        <v>1.90882</v>
      </c>
      <c r="EQ209">
        <v>0.12679799999999999</v>
      </c>
      <c r="ER209">
        <v>0</v>
      </c>
      <c r="ES209">
        <v>32.167400000000001</v>
      </c>
      <c r="ET209">
        <v>999.9</v>
      </c>
      <c r="EU209">
        <v>73.099999999999994</v>
      </c>
      <c r="EV209">
        <v>34.4</v>
      </c>
      <c r="EW209">
        <v>39.435099999999998</v>
      </c>
      <c r="EX209">
        <v>56.88</v>
      </c>
      <c r="EY209">
        <v>1.89503</v>
      </c>
      <c r="EZ209">
        <v>1</v>
      </c>
      <c r="FA209">
        <v>0.56725400000000004</v>
      </c>
      <c r="FB209">
        <v>0.90844199999999997</v>
      </c>
      <c r="FC209">
        <v>20.2683</v>
      </c>
      <c r="FD209">
        <v>5.2186399999999997</v>
      </c>
      <c r="FE209">
        <v>12.0099</v>
      </c>
      <c r="FF209">
        <v>4.9865500000000003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1.8641700000000001</v>
      </c>
      <c r="FO209">
        <v>1.8603499999999999</v>
      </c>
      <c r="FP209">
        <v>1.86097</v>
      </c>
      <c r="FQ209">
        <v>1.86019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-7.23</v>
      </c>
      <c r="GH209">
        <v>0.25619999999999998</v>
      </c>
      <c r="GI209">
        <v>-4.2478098867432763</v>
      </c>
      <c r="GJ209">
        <v>-3.9744887815693084E-3</v>
      </c>
      <c r="GK209">
        <v>1.847162108954052E-6</v>
      </c>
      <c r="GL209">
        <v>-4.4217609294687878E-10</v>
      </c>
      <c r="GM209">
        <v>0.25621500000000452</v>
      </c>
      <c r="GN209">
        <v>0</v>
      </c>
      <c r="GO209">
        <v>0</v>
      </c>
      <c r="GP209">
        <v>0</v>
      </c>
      <c r="GQ209">
        <v>6</v>
      </c>
      <c r="GR209">
        <v>2080</v>
      </c>
      <c r="GS209">
        <v>4</v>
      </c>
      <c r="GT209">
        <v>32</v>
      </c>
      <c r="GU209">
        <v>47.1</v>
      </c>
      <c r="GV209">
        <v>47.1</v>
      </c>
      <c r="GW209">
        <v>2.7587899999999999</v>
      </c>
      <c r="GX209">
        <v>2.52319</v>
      </c>
      <c r="GY209">
        <v>1.4489700000000001</v>
      </c>
      <c r="GZ209">
        <v>2.323</v>
      </c>
      <c r="HA209">
        <v>1.5478499999999999</v>
      </c>
      <c r="HB209">
        <v>2.3571800000000001</v>
      </c>
      <c r="HC209">
        <v>39.217300000000002</v>
      </c>
      <c r="HD209">
        <v>15.0777</v>
      </c>
      <c r="HE209">
        <v>18</v>
      </c>
      <c r="HF209">
        <v>509.01400000000001</v>
      </c>
      <c r="HG209">
        <v>527.55499999999995</v>
      </c>
      <c r="HH209">
        <v>31.001000000000001</v>
      </c>
      <c r="HI209">
        <v>34.544899999999998</v>
      </c>
      <c r="HJ209">
        <v>30.000399999999999</v>
      </c>
      <c r="HK209">
        <v>34.366100000000003</v>
      </c>
      <c r="HL209">
        <v>34.367199999999997</v>
      </c>
      <c r="HM209">
        <v>55.224699999999999</v>
      </c>
      <c r="HN209">
        <v>11.4496</v>
      </c>
      <c r="HO209">
        <v>100</v>
      </c>
      <c r="HP209">
        <v>31</v>
      </c>
      <c r="HQ209">
        <v>1297.67</v>
      </c>
      <c r="HR209">
        <v>36.758800000000001</v>
      </c>
      <c r="HS209">
        <v>98.624600000000001</v>
      </c>
      <c r="HT209">
        <v>97.597399999999993</v>
      </c>
    </row>
    <row r="210" spans="1:228" x14ac:dyDescent="0.2">
      <c r="A210">
        <v>195</v>
      </c>
      <c r="B210">
        <v>1675366240.0999999</v>
      </c>
      <c r="C210">
        <v>774.59999990463257</v>
      </c>
      <c r="D210" t="s">
        <v>749</v>
      </c>
      <c r="E210" t="s">
        <v>750</v>
      </c>
      <c r="F210">
        <v>4</v>
      </c>
      <c r="G210">
        <v>1675366237.7874999</v>
      </c>
      <c r="H210">
        <f t="shared" si="102"/>
        <v>2.5490987054111049E-4</v>
      </c>
      <c r="I210">
        <f t="shared" si="103"/>
        <v>0.25490987054111047</v>
      </c>
      <c r="J210">
        <f t="shared" si="104"/>
        <v>3.4238319577604401</v>
      </c>
      <c r="K210">
        <f t="shared" si="105"/>
        <v>1271.3800000000001</v>
      </c>
      <c r="L210">
        <f t="shared" si="106"/>
        <v>875.24382707794507</v>
      </c>
      <c r="M210">
        <f t="shared" si="107"/>
        <v>88.725278625959376</v>
      </c>
      <c r="N210">
        <f t="shared" si="108"/>
        <v>128.88242253141476</v>
      </c>
      <c r="O210">
        <f t="shared" si="109"/>
        <v>1.4972397131627303E-2</v>
      </c>
      <c r="P210">
        <f t="shared" si="110"/>
        <v>2.7677164824340768</v>
      </c>
      <c r="Q210">
        <f t="shared" si="111"/>
        <v>1.4927545169412536E-2</v>
      </c>
      <c r="R210">
        <f t="shared" si="112"/>
        <v>9.3337342344103624E-3</v>
      </c>
      <c r="S210">
        <f t="shared" si="113"/>
        <v>226.11601573620504</v>
      </c>
      <c r="T210">
        <f t="shared" si="114"/>
        <v>35.386153310002548</v>
      </c>
      <c r="U210">
        <f t="shared" si="115"/>
        <v>34.218287500000002</v>
      </c>
      <c r="V210">
        <f t="shared" si="116"/>
        <v>5.4084126373610557</v>
      </c>
      <c r="W210">
        <f t="shared" si="117"/>
        <v>70.065665388363612</v>
      </c>
      <c r="X210">
        <f t="shared" si="118"/>
        <v>3.755579234117278</v>
      </c>
      <c r="Y210">
        <f t="shared" si="119"/>
        <v>5.3600850192468137</v>
      </c>
      <c r="Z210">
        <f t="shared" si="120"/>
        <v>1.6528334032437777</v>
      </c>
      <c r="AA210">
        <f t="shared" si="121"/>
        <v>-11.241525290862972</v>
      </c>
      <c r="AB210">
        <f t="shared" si="122"/>
        <v>-24.034505075984391</v>
      </c>
      <c r="AC210">
        <f t="shared" si="123"/>
        <v>-2.0110571678196063</v>
      </c>
      <c r="AD210">
        <f t="shared" si="124"/>
        <v>188.82892820153808</v>
      </c>
      <c r="AE210">
        <f t="shared" si="125"/>
        <v>14.364265988238403</v>
      </c>
      <c r="AF210">
        <f t="shared" si="126"/>
        <v>0.25459605166650617</v>
      </c>
      <c r="AG210">
        <f t="shared" si="127"/>
        <v>3.4238319577604401</v>
      </c>
      <c r="AH210">
        <v>1336.947261680981</v>
      </c>
      <c r="AI210">
        <v>1323.4760606060599</v>
      </c>
      <c r="AJ210">
        <v>1.748904634715466</v>
      </c>
      <c r="AK210">
        <v>66.400829897101715</v>
      </c>
      <c r="AL210">
        <f t="shared" si="128"/>
        <v>0.25490987054111047</v>
      </c>
      <c r="AM210">
        <v>36.752467889533399</v>
      </c>
      <c r="AN210">
        <v>37.046629696969681</v>
      </c>
      <c r="AO210">
        <v>5.1231681493431048E-5</v>
      </c>
      <c r="AP210">
        <v>80.259830754641285</v>
      </c>
      <c r="AQ210">
        <v>4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47177.016948547884</v>
      </c>
      <c r="AV210">
        <f t="shared" si="132"/>
        <v>1199.9937500000001</v>
      </c>
      <c r="AW210">
        <f t="shared" si="133"/>
        <v>1025.9206635938888</v>
      </c>
      <c r="AX210">
        <f t="shared" si="134"/>
        <v>0.85493833913209016</v>
      </c>
      <c r="AY210">
        <f t="shared" si="135"/>
        <v>0.188430994524934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1675366237.7874999</v>
      </c>
      <c r="BF210">
        <v>1271.3800000000001</v>
      </c>
      <c r="BG210">
        <v>1289.00125</v>
      </c>
      <c r="BH210">
        <v>37.047474999999999</v>
      </c>
      <c r="BI210">
        <v>36.753349999999998</v>
      </c>
      <c r="BJ210">
        <v>1278.61375</v>
      </c>
      <c r="BK210">
        <v>36.791237500000001</v>
      </c>
      <c r="BL210">
        <v>500.12187499999999</v>
      </c>
      <c r="BM210">
        <v>101.272125</v>
      </c>
      <c r="BN210">
        <v>9.9945137500000003E-2</v>
      </c>
      <c r="BO210">
        <v>34.057212499999999</v>
      </c>
      <c r="BP210">
        <v>34.218287500000002</v>
      </c>
      <c r="BQ210">
        <v>999.9</v>
      </c>
      <c r="BR210">
        <v>0</v>
      </c>
      <c r="BS210">
        <v>0</v>
      </c>
      <c r="BT210">
        <v>8990.39</v>
      </c>
      <c r="BU210">
        <v>0</v>
      </c>
      <c r="BV210">
        <v>291.55987499999998</v>
      </c>
      <c r="BW210">
        <v>-17.6199625</v>
      </c>
      <c r="BX210">
        <v>1320.29375</v>
      </c>
      <c r="BY210">
        <v>1338.1824999999999</v>
      </c>
      <c r="BZ210">
        <v>0.29412325</v>
      </c>
      <c r="CA210">
        <v>1289.00125</v>
      </c>
      <c r="CB210">
        <v>36.753349999999998</v>
      </c>
      <c r="CC210">
        <v>3.7518775</v>
      </c>
      <c r="CD210">
        <v>3.7220912500000001</v>
      </c>
      <c r="CE210">
        <v>27.804849999999998</v>
      </c>
      <c r="CF210">
        <v>27.668362500000001</v>
      </c>
      <c r="CG210">
        <v>1199.9937500000001</v>
      </c>
      <c r="CH210">
        <v>0.49997399999999997</v>
      </c>
      <c r="CI210">
        <v>0.50002599999999997</v>
      </c>
      <c r="CJ210">
        <v>0</v>
      </c>
      <c r="CK210">
        <v>834.19287499999996</v>
      </c>
      <c r="CL210">
        <v>4.9990899999999998</v>
      </c>
      <c r="CM210">
        <v>8766.81</v>
      </c>
      <c r="CN210">
        <v>9557.7387500000004</v>
      </c>
      <c r="CO210">
        <v>45.25</v>
      </c>
      <c r="CP210">
        <v>47.875</v>
      </c>
      <c r="CQ210">
        <v>46.125</v>
      </c>
      <c r="CR210">
        <v>46.686999999999998</v>
      </c>
      <c r="CS210">
        <v>46.546499999999988</v>
      </c>
      <c r="CT210">
        <v>597.46375</v>
      </c>
      <c r="CU210">
        <v>597.53</v>
      </c>
      <c r="CV210">
        <v>0</v>
      </c>
      <c r="CW210">
        <v>1675366258.9000001</v>
      </c>
      <c r="CX210">
        <v>0</v>
      </c>
      <c r="CY210">
        <v>1675363412.5999999</v>
      </c>
      <c r="CZ210" t="s">
        <v>356</v>
      </c>
      <c r="DA210">
        <v>1675363412.5999999</v>
      </c>
      <c r="DB210">
        <v>1675363407.5999999</v>
      </c>
      <c r="DC210">
        <v>2</v>
      </c>
      <c r="DD210">
        <v>-0.36699999999999999</v>
      </c>
      <c r="DE210">
        <v>-1.9E-2</v>
      </c>
      <c r="DF210">
        <v>-5.625</v>
      </c>
      <c r="DG210">
        <v>0.25600000000000001</v>
      </c>
      <c r="DH210">
        <v>415</v>
      </c>
      <c r="DI210">
        <v>35</v>
      </c>
      <c r="DJ210">
        <v>0.26</v>
      </c>
      <c r="DK210">
        <v>0.03</v>
      </c>
      <c r="DL210">
        <v>-17.54310487804878</v>
      </c>
      <c r="DM210">
        <v>2.8674564459878302E-2</v>
      </c>
      <c r="DN210">
        <v>8.6674172458273857E-2</v>
      </c>
      <c r="DO210">
        <v>1</v>
      </c>
      <c r="DP210">
        <v>0.28559887804878048</v>
      </c>
      <c r="DQ210">
        <v>6.0092780487805378E-2</v>
      </c>
      <c r="DR210">
        <v>6.2449737728954707E-3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357</v>
      </c>
      <c r="EA210">
        <v>2.9463499999999998</v>
      </c>
      <c r="EB210">
        <v>2.6234999999999999</v>
      </c>
      <c r="EC210">
        <v>0.21778400000000001</v>
      </c>
      <c r="ED210">
        <v>0.21740899999999999</v>
      </c>
      <c r="EE210">
        <v>0.147228</v>
      </c>
      <c r="EF210">
        <v>0.14510500000000001</v>
      </c>
      <c r="EG210">
        <v>23517.3</v>
      </c>
      <c r="EH210">
        <v>23918.799999999999</v>
      </c>
      <c r="EI210">
        <v>27986.3</v>
      </c>
      <c r="EJ210">
        <v>29435.7</v>
      </c>
      <c r="EK210">
        <v>32850.300000000003</v>
      </c>
      <c r="EL210">
        <v>34959</v>
      </c>
      <c r="EM210">
        <v>39509.699999999997</v>
      </c>
      <c r="EN210">
        <v>42096.1</v>
      </c>
      <c r="EO210">
        <v>1.94482</v>
      </c>
      <c r="EP210">
        <v>1.90882</v>
      </c>
      <c r="EQ210">
        <v>0.12601200000000001</v>
      </c>
      <c r="ER210">
        <v>0</v>
      </c>
      <c r="ES210">
        <v>32.177300000000002</v>
      </c>
      <c r="ET210">
        <v>999.9</v>
      </c>
      <c r="EU210">
        <v>73.099999999999994</v>
      </c>
      <c r="EV210">
        <v>34.4</v>
      </c>
      <c r="EW210">
        <v>39.436199999999999</v>
      </c>
      <c r="EX210">
        <v>56.22</v>
      </c>
      <c r="EY210">
        <v>2.73237</v>
      </c>
      <c r="EZ210">
        <v>1</v>
      </c>
      <c r="FA210">
        <v>0.56744399999999995</v>
      </c>
      <c r="FB210">
        <v>0.91358099999999998</v>
      </c>
      <c r="FC210">
        <v>20.2684</v>
      </c>
      <c r="FD210">
        <v>5.2186399999999997</v>
      </c>
      <c r="FE210">
        <v>12.0099</v>
      </c>
      <c r="FF210">
        <v>4.9863499999999998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1.8621799999999999</v>
      </c>
      <c r="FN210">
        <v>1.8641799999999999</v>
      </c>
      <c r="FO210">
        <v>1.8603499999999999</v>
      </c>
      <c r="FP210">
        <v>1.8609599999999999</v>
      </c>
      <c r="FQ210">
        <v>1.8601799999999999</v>
      </c>
      <c r="FR210">
        <v>1.86188</v>
      </c>
      <c r="FS210">
        <v>1.85849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-7.24</v>
      </c>
      <c r="GH210">
        <v>0.25619999999999998</v>
      </c>
      <c r="GI210">
        <v>-4.2478098867432763</v>
      </c>
      <c r="GJ210">
        <v>-3.9744887815693084E-3</v>
      </c>
      <c r="GK210">
        <v>1.847162108954052E-6</v>
      </c>
      <c r="GL210">
        <v>-4.4217609294687878E-10</v>
      </c>
      <c r="GM210">
        <v>0.25621500000000452</v>
      </c>
      <c r="GN210">
        <v>0</v>
      </c>
      <c r="GO210">
        <v>0</v>
      </c>
      <c r="GP210">
        <v>0</v>
      </c>
      <c r="GQ210">
        <v>6</v>
      </c>
      <c r="GR210">
        <v>2080</v>
      </c>
      <c r="GS210">
        <v>4</v>
      </c>
      <c r="GT210">
        <v>32</v>
      </c>
      <c r="GU210">
        <v>47.1</v>
      </c>
      <c r="GV210">
        <v>47.2</v>
      </c>
      <c r="GW210">
        <v>2.7697799999999999</v>
      </c>
      <c r="GX210">
        <v>2.5122100000000001</v>
      </c>
      <c r="GY210">
        <v>1.4489700000000001</v>
      </c>
      <c r="GZ210">
        <v>2.323</v>
      </c>
      <c r="HA210">
        <v>1.5478499999999999</v>
      </c>
      <c r="HB210">
        <v>2.3559600000000001</v>
      </c>
      <c r="HC210">
        <v>39.217300000000002</v>
      </c>
      <c r="HD210">
        <v>15.0952</v>
      </c>
      <c r="HE210">
        <v>18</v>
      </c>
      <c r="HF210">
        <v>509.02699999999999</v>
      </c>
      <c r="HG210">
        <v>527.59199999999998</v>
      </c>
      <c r="HH210">
        <v>31.001300000000001</v>
      </c>
      <c r="HI210">
        <v>34.548000000000002</v>
      </c>
      <c r="HJ210">
        <v>30.000299999999999</v>
      </c>
      <c r="HK210">
        <v>34.369999999999997</v>
      </c>
      <c r="HL210">
        <v>34.371400000000001</v>
      </c>
      <c r="HM210">
        <v>55.454599999999999</v>
      </c>
      <c r="HN210">
        <v>11.4496</v>
      </c>
      <c r="HO210">
        <v>100</v>
      </c>
      <c r="HP210">
        <v>31</v>
      </c>
      <c r="HQ210">
        <v>1304.3499999999999</v>
      </c>
      <c r="HR210">
        <v>36.758800000000001</v>
      </c>
      <c r="HS210">
        <v>98.624399999999994</v>
      </c>
      <c r="HT210">
        <v>97.596000000000004</v>
      </c>
    </row>
    <row r="211" spans="1:228" x14ac:dyDescent="0.2">
      <c r="A211">
        <v>196</v>
      </c>
      <c r="B211">
        <v>1675366244.0999999</v>
      </c>
      <c r="C211">
        <v>778.59999990463257</v>
      </c>
      <c r="D211" t="s">
        <v>751</v>
      </c>
      <c r="E211" t="s">
        <v>752</v>
      </c>
      <c r="F211">
        <v>4</v>
      </c>
      <c r="G211">
        <v>1675366242.0999999</v>
      </c>
      <c r="H211">
        <f t="shared" si="102"/>
        <v>2.4941708780394656E-4</v>
      </c>
      <c r="I211">
        <f t="shared" si="103"/>
        <v>0.24941708780394656</v>
      </c>
      <c r="J211">
        <f t="shared" si="104"/>
        <v>3.5357785876492311</v>
      </c>
      <c r="K211">
        <f t="shared" si="105"/>
        <v>1278.72</v>
      </c>
      <c r="L211">
        <f t="shared" si="106"/>
        <v>861.92047561961874</v>
      </c>
      <c r="M211">
        <f t="shared" si="107"/>
        <v>87.37451123869937</v>
      </c>
      <c r="N211">
        <f t="shared" si="108"/>
        <v>129.62626851488915</v>
      </c>
      <c r="O211">
        <f t="shared" si="109"/>
        <v>1.4634527208034008E-2</v>
      </c>
      <c r="P211">
        <f t="shared" si="110"/>
        <v>2.7699626899590886</v>
      </c>
      <c r="Q211">
        <f t="shared" si="111"/>
        <v>1.4591708194583254E-2</v>
      </c>
      <c r="R211">
        <f t="shared" si="112"/>
        <v>9.1236542316946462E-3</v>
      </c>
      <c r="S211">
        <f t="shared" si="113"/>
        <v>226.11394637904937</v>
      </c>
      <c r="T211">
        <f t="shared" si="114"/>
        <v>35.386387863603261</v>
      </c>
      <c r="U211">
        <f t="shared" si="115"/>
        <v>34.222757142857141</v>
      </c>
      <c r="V211">
        <f t="shared" si="116"/>
        <v>5.4097590569038072</v>
      </c>
      <c r="W211">
        <f t="shared" si="117"/>
        <v>70.062049611679342</v>
      </c>
      <c r="X211">
        <f t="shared" si="118"/>
        <v>3.7553319567699885</v>
      </c>
      <c r="Y211">
        <f t="shared" si="119"/>
        <v>5.3600087031196058</v>
      </c>
      <c r="Z211">
        <f t="shared" si="120"/>
        <v>1.6544271001338187</v>
      </c>
      <c r="AA211">
        <f t="shared" si="121"/>
        <v>-10.999293572154043</v>
      </c>
      <c r="AB211">
        <f t="shared" si="122"/>
        <v>-24.759615092110788</v>
      </c>
      <c r="AC211">
        <f t="shared" si="123"/>
        <v>-2.0700924567580881</v>
      </c>
      <c r="AD211">
        <f t="shared" si="124"/>
        <v>188.28494525802645</v>
      </c>
      <c r="AE211">
        <f t="shared" si="125"/>
        <v>14.34615309854561</v>
      </c>
      <c r="AF211">
        <f t="shared" si="126"/>
        <v>0.25121454635865781</v>
      </c>
      <c r="AG211">
        <f t="shared" si="127"/>
        <v>3.5357785876492311</v>
      </c>
      <c r="AH211">
        <v>1344.049257224696</v>
      </c>
      <c r="AI211">
        <v>1330.4939393939389</v>
      </c>
      <c r="AJ211">
        <v>1.738314152465336</v>
      </c>
      <c r="AK211">
        <v>66.400829897101715</v>
      </c>
      <c r="AL211">
        <f t="shared" si="128"/>
        <v>0.24941708780394656</v>
      </c>
      <c r="AM211">
        <v>36.755624671047613</v>
      </c>
      <c r="AN211">
        <v>37.043913333333307</v>
      </c>
      <c r="AO211">
        <v>-2.1426272492832682E-5</v>
      </c>
      <c r="AP211">
        <v>80.259830754641285</v>
      </c>
      <c r="AQ211">
        <v>4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47238.67143753967</v>
      </c>
      <c r="AV211">
        <f t="shared" si="132"/>
        <v>1199.982857142857</v>
      </c>
      <c r="AW211">
        <f t="shared" si="133"/>
        <v>1025.9113421653103</v>
      </c>
      <c r="AX211">
        <f t="shared" si="134"/>
        <v>0.85493833187583301</v>
      </c>
      <c r="AY211">
        <f t="shared" si="135"/>
        <v>0.18843098052035812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1675366242.0999999</v>
      </c>
      <c r="BF211">
        <v>1278.72</v>
      </c>
      <c r="BG211">
        <v>1296.3171428571429</v>
      </c>
      <c r="BH211">
        <v>37.045099999999998</v>
      </c>
      <c r="BI211">
        <v>36.754871428571427</v>
      </c>
      <c r="BJ211">
        <v>1285.965714285715</v>
      </c>
      <c r="BK211">
        <v>36.788899999999998</v>
      </c>
      <c r="BL211">
        <v>500.10571428571433</v>
      </c>
      <c r="BM211">
        <v>101.27200000000001</v>
      </c>
      <c r="BN211">
        <v>9.9894171428571418E-2</v>
      </c>
      <c r="BO211">
        <v>34.056957142857136</v>
      </c>
      <c r="BP211">
        <v>34.222757142857141</v>
      </c>
      <c r="BQ211">
        <v>999.89999999999986</v>
      </c>
      <c r="BR211">
        <v>0</v>
      </c>
      <c r="BS211">
        <v>0</v>
      </c>
      <c r="BT211">
        <v>9002.3228571428572</v>
      </c>
      <c r="BU211">
        <v>0</v>
      </c>
      <c r="BV211">
        <v>284.31671428571428</v>
      </c>
      <c r="BW211">
        <v>-17.59637142857143</v>
      </c>
      <c r="BX211">
        <v>1327.9142857142861</v>
      </c>
      <c r="BY211">
        <v>1345.781428571428</v>
      </c>
      <c r="BZ211">
        <v>0.29024471428571419</v>
      </c>
      <c r="CA211">
        <v>1296.3171428571429</v>
      </c>
      <c r="CB211">
        <v>36.754871428571427</v>
      </c>
      <c r="CC211">
        <v>3.7516285714285709</v>
      </c>
      <c r="CD211">
        <v>3.7222371428571428</v>
      </c>
      <c r="CE211">
        <v>27.803699999999999</v>
      </c>
      <c r="CF211">
        <v>27.669042857142859</v>
      </c>
      <c r="CG211">
        <v>1199.982857142857</v>
      </c>
      <c r="CH211">
        <v>0.49997200000000003</v>
      </c>
      <c r="CI211">
        <v>0.50002800000000003</v>
      </c>
      <c r="CJ211">
        <v>0</v>
      </c>
      <c r="CK211">
        <v>834.12700000000018</v>
      </c>
      <c r="CL211">
        <v>4.9990899999999998</v>
      </c>
      <c r="CM211">
        <v>8766.3228571428572</v>
      </c>
      <c r="CN211">
        <v>9557.6171428571415</v>
      </c>
      <c r="CO211">
        <v>45.267714285714291</v>
      </c>
      <c r="CP211">
        <v>47.875</v>
      </c>
      <c r="CQ211">
        <v>46.125</v>
      </c>
      <c r="CR211">
        <v>46.704999999999998</v>
      </c>
      <c r="CS211">
        <v>46.561999999999998</v>
      </c>
      <c r="CT211">
        <v>597.45857142857142</v>
      </c>
      <c r="CU211">
        <v>597.52428571428572</v>
      </c>
      <c r="CV211">
        <v>0</v>
      </c>
      <c r="CW211">
        <v>1675366262.5</v>
      </c>
      <c r="CX211">
        <v>0</v>
      </c>
      <c r="CY211">
        <v>1675363412.5999999</v>
      </c>
      <c r="CZ211" t="s">
        <v>356</v>
      </c>
      <c r="DA211">
        <v>1675363412.5999999</v>
      </c>
      <c r="DB211">
        <v>1675363407.5999999</v>
      </c>
      <c r="DC211">
        <v>2</v>
      </c>
      <c r="DD211">
        <v>-0.36699999999999999</v>
      </c>
      <c r="DE211">
        <v>-1.9E-2</v>
      </c>
      <c r="DF211">
        <v>-5.625</v>
      </c>
      <c r="DG211">
        <v>0.25600000000000001</v>
      </c>
      <c r="DH211">
        <v>415</v>
      </c>
      <c r="DI211">
        <v>35</v>
      </c>
      <c r="DJ211">
        <v>0.26</v>
      </c>
      <c r="DK211">
        <v>0.03</v>
      </c>
      <c r="DL211">
        <v>-17.545134146341461</v>
      </c>
      <c r="DM211">
        <v>-0.313496864111524</v>
      </c>
      <c r="DN211">
        <v>8.5950886741140473E-2</v>
      </c>
      <c r="DO211">
        <v>0</v>
      </c>
      <c r="DP211">
        <v>0.28789163414634139</v>
      </c>
      <c r="DQ211">
        <v>4.4080912891986561E-2</v>
      </c>
      <c r="DR211">
        <v>5.323528885333521E-3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2.9464399999999999</v>
      </c>
      <c r="EB211">
        <v>2.6238000000000001</v>
      </c>
      <c r="EC211">
        <v>0.21848300000000001</v>
      </c>
      <c r="ED211">
        <v>0.21809600000000001</v>
      </c>
      <c r="EE211">
        <v>0.14721999999999999</v>
      </c>
      <c r="EF211">
        <v>0.14509900000000001</v>
      </c>
      <c r="EG211">
        <v>23496.3</v>
      </c>
      <c r="EH211">
        <v>23897.8</v>
      </c>
      <c r="EI211">
        <v>27986.400000000001</v>
      </c>
      <c r="EJ211">
        <v>29435.7</v>
      </c>
      <c r="EK211">
        <v>32850.9</v>
      </c>
      <c r="EL211">
        <v>34959.199999999997</v>
      </c>
      <c r="EM211">
        <v>39509.9</v>
      </c>
      <c r="EN211">
        <v>42096</v>
      </c>
      <c r="EO211">
        <v>1.94495</v>
      </c>
      <c r="EP211">
        <v>1.9088000000000001</v>
      </c>
      <c r="EQ211">
        <v>0.12629099999999999</v>
      </c>
      <c r="ER211">
        <v>0</v>
      </c>
      <c r="ES211">
        <v>32.184100000000001</v>
      </c>
      <c r="ET211">
        <v>999.9</v>
      </c>
      <c r="EU211">
        <v>73.099999999999994</v>
      </c>
      <c r="EV211">
        <v>34.4</v>
      </c>
      <c r="EW211">
        <v>39.438499999999998</v>
      </c>
      <c r="EX211">
        <v>57</v>
      </c>
      <c r="EY211">
        <v>2.4559299999999999</v>
      </c>
      <c r="EZ211">
        <v>1</v>
      </c>
      <c r="FA211">
        <v>0.56781300000000001</v>
      </c>
      <c r="FB211">
        <v>0.92025299999999999</v>
      </c>
      <c r="FC211">
        <v>20.2684</v>
      </c>
      <c r="FD211">
        <v>5.2187900000000003</v>
      </c>
      <c r="FE211">
        <v>12.0099</v>
      </c>
      <c r="FF211">
        <v>4.9863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1.8641799999999999</v>
      </c>
      <c r="FO211">
        <v>1.8603499999999999</v>
      </c>
      <c r="FP211">
        <v>1.8609599999999999</v>
      </c>
      <c r="FQ211">
        <v>1.8601700000000001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-7.25</v>
      </c>
      <c r="GH211">
        <v>0.25619999999999998</v>
      </c>
      <c r="GI211">
        <v>-4.2478098867432763</v>
      </c>
      <c r="GJ211">
        <v>-3.9744887815693084E-3</v>
      </c>
      <c r="GK211">
        <v>1.847162108954052E-6</v>
      </c>
      <c r="GL211">
        <v>-4.4217609294687878E-10</v>
      </c>
      <c r="GM211">
        <v>0.25621500000000452</v>
      </c>
      <c r="GN211">
        <v>0</v>
      </c>
      <c r="GO211">
        <v>0</v>
      </c>
      <c r="GP211">
        <v>0</v>
      </c>
      <c r="GQ211">
        <v>6</v>
      </c>
      <c r="GR211">
        <v>2080</v>
      </c>
      <c r="GS211">
        <v>4</v>
      </c>
      <c r="GT211">
        <v>32</v>
      </c>
      <c r="GU211">
        <v>47.2</v>
      </c>
      <c r="GV211">
        <v>47.3</v>
      </c>
      <c r="GW211">
        <v>2.7819799999999999</v>
      </c>
      <c r="GX211">
        <v>2.5305200000000001</v>
      </c>
      <c r="GY211">
        <v>1.4489700000000001</v>
      </c>
      <c r="GZ211">
        <v>2.323</v>
      </c>
      <c r="HA211">
        <v>1.5478499999999999</v>
      </c>
      <c r="HB211">
        <v>2.2436500000000001</v>
      </c>
      <c r="HC211">
        <v>39.217300000000002</v>
      </c>
      <c r="HD211">
        <v>15.0426</v>
      </c>
      <c r="HE211">
        <v>18</v>
      </c>
      <c r="HF211">
        <v>509.13299999999998</v>
      </c>
      <c r="HG211">
        <v>527.59900000000005</v>
      </c>
      <c r="HH211">
        <v>31.0016</v>
      </c>
      <c r="HI211">
        <v>34.551099999999998</v>
      </c>
      <c r="HJ211">
        <v>30.000499999999999</v>
      </c>
      <c r="HK211">
        <v>34.373100000000001</v>
      </c>
      <c r="HL211">
        <v>34.374499999999998</v>
      </c>
      <c r="HM211">
        <v>55.6873</v>
      </c>
      <c r="HN211">
        <v>11.4496</v>
      </c>
      <c r="HO211">
        <v>100</v>
      </c>
      <c r="HP211">
        <v>31</v>
      </c>
      <c r="HQ211">
        <v>1311.03</v>
      </c>
      <c r="HR211">
        <v>36.758800000000001</v>
      </c>
      <c r="HS211">
        <v>98.625</v>
      </c>
      <c r="HT211">
        <v>97.596000000000004</v>
      </c>
    </row>
    <row r="212" spans="1:228" x14ac:dyDescent="0.2">
      <c r="A212">
        <v>197</v>
      </c>
      <c r="B212">
        <v>1675366248.0999999</v>
      </c>
      <c r="C212">
        <v>782.59999990463257</v>
      </c>
      <c r="D212" t="s">
        <v>753</v>
      </c>
      <c r="E212" t="s">
        <v>754</v>
      </c>
      <c r="F212">
        <v>4</v>
      </c>
      <c r="G212">
        <v>1675366245.7874999</v>
      </c>
      <c r="H212">
        <f t="shared" si="102"/>
        <v>2.5281227975895953E-4</v>
      </c>
      <c r="I212">
        <f t="shared" si="103"/>
        <v>0.25281227975895953</v>
      </c>
      <c r="J212">
        <f t="shared" si="104"/>
        <v>3.5269255174460463</v>
      </c>
      <c r="K212">
        <f t="shared" si="105"/>
        <v>1284.86375</v>
      </c>
      <c r="L212">
        <f t="shared" si="106"/>
        <v>873.512664330539</v>
      </c>
      <c r="M212">
        <f t="shared" si="107"/>
        <v>88.549884678631216</v>
      </c>
      <c r="N212">
        <f t="shared" si="108"/>
        <v>130.24944174959452</v>
      </c>
      <c r="O212">
        <f t="shared" si="109"/>
        <v>1.4817338147800532E-2</v>
      </c>
      <c r="P212">
        <f t="shared" si="110"/>
        <v>2.7612407484711556</v>
      </c>
      <c r="Q212">
        <f t="shared" si="111"/>
        <v>1.4773306213012182E-2</v>
      </c>
      <c r="R212">
        <f t="shared" si="112"/>
        <v>9.2372615042561491E-3</v>
      </c>
      <c r="S212">
        <f t="shared" si="113"/>
        <v>226.11713848669922</v>
      </c>
      <c r="T212">
        <f t="shared" si="114"/>
        <v>35.391370017297028</v>
      </c>
      <c r="U212">
        <f t="shared" si="115"/>
        <v>34.229225</v>
      </c>
      <c r="V212">
        <f t="shared" si="116"/>
        <v>5.411707927524275</v>
      </c>
      <c r="W212">
        <f t="shared" si="117"/>
        <v>70.055169961852712</v>
      </c>
      <c r="X212">
        <f t="shared" si="118"/>
        <v>3.7553856979548592</v>
      </c>
      <c r="Y212">
        <f t="shared" si="119"/>
        <v>5.3606117863960465</v>
      </c>
      <c r="Z212">
        <f t="shared" si="120"/>
        <v>1.6563222295694158</v>
      </c>
      <c r="AA212">
        <f t="shared" si="121"/>
        <v>-11.149021537370116</v>
      </c>
      <c r="AB212">
        <f t="shared" si="122"/>
        <v>-25.344097912176409</v>
      </c>
      <c r="AC212">
        <f t="shared" si="123"/>
        <v>-2.1257409408487882</v>
      </c>
      <c r="AD212">
        <f t="shared" si="124"/>
        <v>187.49827809630389</v>
      </c>
      <c r="AE212">
        <f t="shared" si="125"/>
        <v>14.311629004358595</v>
      </c>
      <c r="AF212">
        <f t="shared" si="126"/>
        <v>0.25223784231152535</v>
      </c>
      <c r="AG212">
        <f t="shared" si="127"/>
        <v>3.5269255174460463</v>
      </c>
      <c r="AH212">
        <v>1350.944503396677</v>
      </c>
      <c r="AI212">
        <v>1337.4348484848481</v>
      </c>
      <c r="AJ212">
        <v>1.7321732785539219</v>
      </c>
      <c r="AK212">
        <v>66.400829897101715</v>
      </c>
      <c r="AL212">
        <f t="shared" si="128"/>
        <v>0.25281227975895953</v>
      </c>
      <c r="AM212">
        <v>36.753983264276698</v>
      </c>
      <c r="AN212">
        <v>37.04568303030301</v>
      </c>
      <c r="AO212">
        <v>5.1275171573589598E-5</v>
      </c>
      <c r="AP212">
        <v>80.259830754641285</v>
      </c>
      <c r="AQ212">
        <v>4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46999.253730759563</v>
      </c>
      <c r="AV212">
        <f t="shared" si="132"/>
        <v>1199.9962499999999</v>
      </c>
      <c r="AW212">
        <f t="shared" si="133"/>
        <v>1025.9231385941448</v>
      </c>
      <c r="AX212">
        <f t="shared" si="134"/>
        <v>0.85493862051164315</v>
      </c>
      <c r="AY212">
        <f t="shared" si="135"/>
        <v>0.188431537587471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1675366245.7874999</v>
      </c>
      <c r="BF212">
        <v>1284.86375</v>
      </c>
      <c r="BG212">
        <v>1302.42</v>
      </c>
      <c r="BH212">
        <v>37.045524999999998</v>
      </c>
      <c r="BI212">
        <v>36.7541625</v>
      </c>
      <c r="BJ212">
        <v>1292.1175000000001</v>
      </c>
      <c r="BK212">
        <v>36.789312500000001</v>
      </c>
      <c r="BL212">
        <v>500.18837500000001</v>
      </c>
      <c r="BM212">
        <v>101.27187499999999</v>
      </c>
      <c r="BN212">
        <v>0.100306875</v>
      </c>
      <c r="BO212">
        <v>34.058974999999997</v>
      </c>
      <c r="BP212">
        <v>34.229225</v>
      </c>
      <c r="BQ212">
        <v>999.9</v>
      </c>
      <c r="BR212">
        <v>0</v>
      </c>
      <c r="BS212">
        <v>0</v>
      </c>
      <c r="BT212">
        <v>8956.09375</v>
      </c>
      <c r="BU212">
        <v>0</v>
      </c>
      <c r="BV212">
        <v>278.42099999999999</v>
      </c>
      <c r="BW212">
        <v>-17.5574625</v>
      </c>
      <c r="BX212">
        <v>1334.2950000000001</v>
      </c>
      <c r="BY212">
        <v>1352.1175000000001</v>
      </c>
      <c r="BZ212">
        <v>0.29135050000000001</v>
      </c>
      <c r="CA212">
        <v>1302.42</v>
      </c>
      <c r="CB212">
        <v>36.7541625</v>
      </c>
      <c r="CC212">
        <v>3.7516725000000002</v>
      </c>
      <c r="CD212">
        <v>3.7221687499999998</v>
      </c>
      <c r="CE212">
        <v>27.803899999999999</v>
      </c>
      <c r="CF212">
        <v>27.668724999999998</v>
      </c>
      <c r="CG212">
        <v>1199.9962499999999</v>
      </c>
      <c r="CH212">
        <v>0.49996174999999998</v>
      </c>
      <c r="CI212">
        <v>0.50003825000000002</v>
      </c>
      <c r="CJ212">
        <v>0</v>
      </c>
      <c r="CK212">
        <v>833.90625</v>
      </c>
      <c r="CL212">
        <v>4.9990899999999998</v>
      </c>
      <c r="CM212">
        <v>8765.7924999999996</v>
      </c>
      <c r="CN212">
        <v>9557.6862500000007</v>
      </c>
      <c r="CO212">
        <v>45.311999999999998</v>
      </c>
      <c r="CP212">
        <v>47.890500000000003</v>
      </c>
      <c r="CQ212">
        <v>46.125</v>
      </c>
      <c r="CR212">
        <v>46.75</v>
      </c>
      <c r="CS212">
        <v>46.561999999999998</v>
      </c>
      <c r="CT212">
        <v>597.45375000000001</v>
      </c>
      <c r="CU212">
        <v>597.54250000000002</v>
      </c>
      <c r="CV212">
        <v>0</v>
      </c>
      <c r="CW212">
        <v>1675366266.7</v>
      </c>
      <c r="CX212">
        <v>0</v>
      </c>
      <c r="CY212">
        <v>1675363412.5999999</v>
      </c>
      <c r="CZ212" t="s">
        <v>356</v>
      </c>
      <c r="DA212">
        <v>1675363412.5999999</v>
      </c>
      <c r="DB212">
        <v>1675363407.5999999</v>
      </c>
      <c r="DC212">
        <v>2</v>
      </c>
      <c r="DD212">
        <v>-0.36699999999999999</v>
      </c>
      <c r="DE212">
        <v>-1.9E-2</v>
      </c>
      <c r="DF212">
        <v>-5.625</v>
      </c>
      <c r="DG212">
        <v>0.25600000000000001</v>
      </c>
      <c r="DH212">
        <v>415</v>
      </c>
      <c r="DI212">
        <v>35</v>
      </c>
      <c r="DJ212">
        <v>0.26</v>
      </c>
      <c r="DK212">
        <v>0.03</v>
      </c>
      <c r="DL212">
        <v>-17.540526829268291</v>
      </c>
      <c r="DM212">
        <v>-0.50393101045297595</v>
      </c>
      <c r="DN212">
        <v>7.7036282311554433E-2</v>
      </c>
      <c r="DO212">
        <v>0</v>
      </c>
      <c r="DP212">
        <v>0.29023434146341459</v>
      </c>
      <c r="DQ212">
        <v>1.856362369337947E-2</v>
      </c>
      <c r="DR212">
        <v>3.2754560480072279E-3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2.9466600000000001</v>
      </c>
      <c r="EB212">
        <v>2.62364</v>
      </c>
      <c r="EC212">
        <v>0.21917900000000001</v>
      </c>
      <c r="ED212">
        <v>0.218782</v>
      </c>
      <c r="EE212">
        <v>0.14722399999999999</v>
      </c>
      <c r="EF212">
        <v>0.14510000000000001</v>
      </c>
      <c r="EG212">
        <v>23474.799999999999</v>
      </c>
      <c r="EH212">
        <v>23876.2</v>
      </c>
      <c r="EI212">
        <v>27985.9</v>
      </c>
      <c r="EJ212">
        <v>29435.1</v>
      </c>
      <c r="EK212">
        <v>32850.1</v>
      </c>
      <c r="EL212">
        <v>34958.699999999997</v>
      </c>
      <c r="EM212">
        <v>39509.1</v>
      </c>
      <c r="EN212">
        <v>42095.4</v>
      </c>
      <c r="EO212">
        <v>1.9450000000000001</v>
      </c>
      <c r="EP212">
        <v>1.9088499999999999</v>
      </c>
      <c r="EQ212">
        <v>0.125971</v>
      </c>
      <c r="ER212">
        <v>0</v>
      </c>
      <c r="ES212">
        <v>32.190800000000003</v>
      </c>
      <c r="ET212">
        <v>999.9</v>
      </c>
      <c r="EU212">
        <v>73.099999999999994</v>
      </c>
      <c r="EV212">
        <v>34.4</v>
      </c>
      <c r="EW212">
        <v>39.4377</v>
      </c>
      <c r="EX212">
        <v>56.94</v>
      </c>
      <c r="EY212">
        <v>2.6121799999999999</v>
      </c>
      <c r="EZ212">
        <v>1</v>
      </c>
      <c r="FA212">
        <v>0.56816299999999997</v>
      </c>
      <c r="FB212">
        <v>0.92695499999999997</v>
      </c>
      <c r="FC212">
        <v>20.2684</v>
      </c>
      <c r="FD212">
        <v>5.2184900000000001</v>
      </c>
      <c r="FE212">
        <v>12.0099</v>
      </c>
      <c r="FF212">
        <v>4.9860499999999996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1.8641799999999999</v>
      </c>
      <c r="FO212">
        <v>1.8603499999999999</v>
      </c>
      <c r="FP212">
        <v>1.8609599999999999</v>
      </c>
      <c r="FQ212">
        <v>1.8601799999999999</v>
      </c>
      <c r="FR212">
        <v>1.86188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-7.26</v>
      </c>
      <c r="GH212">
        <v>0.25619999999999998</v>
      </c>
      <c r="GI212">
        <v>-4.2478098867432763</v>
      </c>
      <c r="GJ212">
        <v>-3.9744887815693084E-3</v>
      </c>
      <c r="GK212">
        <v>1.847162108954052E-6</v>
      </c>
      <c r="GL212">
        <v>-4.4217609294687878E-10</v>
      </c>
      <c r="GM212">
        <v>0.25621500000000452</v>
      </c>
      <c r="GN212">
        <v>0</v>
      </c>
      <c r="GO212">
        <v>0</v>
      </c>
      <c r="GP212">
        <v>0</v>
      </c>
      <c r="GQ212">
        <v>6</v>
      </c>
      <c r="GR212">
        <v>2080</v>
      </c>
      <c r="GS212">
        <v>4</v>
      </c>
      <c r="GT212">
        <v>32</v>
      </c>
      <c r="GU212">
        <v>47.3</v>
      </c>
      <c r="GV212">
        <v>47.3</v>
      </c>
      <c r="GW212">
        <v>2.79297</v>
      </c>
      <c r="GX212">
        <v>2.52075</v>
      </c>
      <c r="GY212">
        <v>1.4489700000000001</v>
      </c>
      <c r="GZ212">
        <v>2.323</v>
      </c>
      <c r="HA212">
        <v>1.5478499999999999</v>
      </c>
      <c r="HB212">
        <v>2.36572</v>
      </c>
      <c r="HC212">
        <v>39.217300000000002</v>
      </c>
      <c r="HD212">
        <v>15.068899999999999</v>
      </c>
      <c r="HE212">
        <v>18</v>
      </c>
      <c r="HF212">
        <v>509.19</v>
      </c>
      <c r="HG212">
        <v>527.66899999999998</v>
      </c>
      <c r="HH212">
        <v>31.001799999999999</v>
      </c>
      <c r="HI212">
        <v>34.554299999999998</v>
      </c>
      <c r="HJ212">
        <v>30.000499999999999</v>
      </c>
      <c r="HK212">
        <v>34.376199999999997</v>
      </c>
      <c r="HL212">
        <v>34.378399999999999</v>
      </c>
      <c r="HM212">
        <v>55.917700000000004</v>
      </c>
      <c r="HN212">
        <v>11.4496</v>
      </c>
      <c r="HO212">
        <v>100</v>
      </c>
      <c r="HP212">
        <v>31</v>
      </c>
      <c r="HQ212">
        <v>1317.72</v>
      </c>
      <c r="HR212">
        <v>36.758800000000001</v>
      </c>
      <c r="HS212">
        <v>98.622900000000001</v>
      </c>
      <c r="HT212">
        <v>97.594200000000001</v>
      </c>
    </row>
    <row r="213" spans="1:228" x14ac:dyDescent="0.2">
      <c r="A213">
        <v>198</v>
      </c>
      <c r="B213">
        <v>1675366252.0999999</v>
      </c>
      <c r="C213">
        <v>786.59999990463257</v>
      </c>
      <c r="D213" t="s">
        <v>755</v>
      </c>
      <c r="E213" t="s">
        <v>756</v>
      </c>
      <c r="F213">
        <v>4</v>
      </c>
      <c r="G213">
        <v>1675366250.0999999</v>
      </c>
      <c r="H213">
        <f t="shared" si="102"/>
        <v>2.5149762131041761E-4</v>
      </c>
      <c r="I213">
        <f t="shared" si="103"/>
        <v>0.25149762131041759</v>
      </c>
      <c r="J213">
        <f t="shared" si="104"/>
        <v>3.4882966141795726</v>
      </c>
      <c r="K213">
        <f t="shared" si="105"/>
        <v>1292.0514285714289</v>
      </c>
      <c r="L213">
        <f t="shared" si="106"/>
        <v>882.17817510512839</v>
      </c>
      <c r="M213">
        <f t="shared" si="107"/>
        <v>89.428186244252586</v>
      </c>
      <c r="N213">
        <f t="shared" si="108"/>
        <v>130.97786711586792</v>
      </c>
      <c r="O213">
        <f t="shared" si="109"/>
        <v>1.4721486577793694E-2</v>
      </c>
      <c r="P213">
        <f t="shared" si="110"/>
        <v>2.7690735605860084</v>
      </c>
      <c r="Q213">
        <f t="shared" si="111"/>
        <v>1.4678144130465975E-2</v>
      </c>
      <c r="R213">
        <f t="shared" si="112"/>
        <v>9.1777235257985163E-3</v>
      </c>
      <c r="S213">
        <f t="shared" si="113"/>
        <v>226.11554023678852</v>
      </c>
      <c r="T213">
        <f t="shared" si="114"/>
        <v>35.390848399674212</v>
      </c>
      <c r="U213">
        <f t="shared" si="115"/>
        <v>34.235514285714302</v>
      </c>
      <c r="V213">
        <f t="shared" si="116"/>
        <v>5.4136035770468807</v>
      </c>
      <c r="W213">
        <f t="shared" si="117"/>
        <v>70.042061120096335</v>
      </c>
      <c r="X213">
        <f t="shared" si="118"/>
        <v>3.7552295639980731</v>
      </c>
      <c r="Y213">
        <f t="shared" si="119"/>
        <v>5.3613921462979759</v>
      </c>
      <c r="Z213">
        <f t="shared" si="120"/>
        <v>1.6583740130488076</v>
      </c>
      <c r="AA213">
        <f t="shared" si="121"/>
        <v>-11.091045099789417</v>
      </c>
      <c r="AB213">
        <f t="shared" si="122"/>
        <v>-25.965151814208255</v>
      </c>
      <c r="AC213">
        <f t="shared" si="123"/>
        <v>-2.1717659718488873</v>
      </c>
      <c r="AD213">
        <f t="shared" si="124"/>
        <v>186.88757735094197</v>
      </c>
      <c r="AE213">
        <f t="shared" si="125"/>
        <v>14.387449341966812</v>
      </c>
      <c r="AF213">
        <f t="shared" si="126"/>
        <v>0.25089578178001121</v>
      </c>
      <c r="AG213">
        <f t="shared" si="127"/>
        <v>3.4882966141795726</v>
      </c>
      <c r="AH213">
        <v>1357.8885583560191</v>
      </c>
      <c r="AI213">
        <v>1344.3766060606049</v>
      </c>
      <c r="AJ213">
        <v>1.7413656780805959</v>
      </c>
      <c r="AK213">
        <v>66.400829897101715</v>
      </c>
      <c r="AL213">
        <f t="shared" si="128"/>
        <v>0.25149762131041759</v>
      </c>
      <c r="AM213">
        <v>36.753809330145927</v>
      </c>
      <c r="AN213">
        <v>37.04481757575757</v>
      </c>
      <c r="AO213">
        <v>-7.166833939061131E-5</v>
      </c>
      <c r="AP213">
        <v>80.259830754641285</v>
      </c>
      <c r="AQ213">
        <v>4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47213.567768834211</v>
      </c>
      <c r="AV213">
        <f t="shared" si="132"/>
        <v>1199.987142857143</v>
      </c>
      <c r="AW213">
        <f t="shared" si="133"/>
        <v>1025.9154135941908</v>
      </c>
      <c r="AX213">
        <f t="shared" si="134"/>
        <v>0.85493867138568569</v>
      </c>
      <c r="AY213">
        <f t="shared" si="135"/>
        <v>0.18843163577437372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1675366250.0999999</v>
      </c>
      <c r="BF213">
        <v>1292.0514285714289</v>
      </c>
      <c r="BG213">
        <v>1309.701428571429</v>
      </c>
      <c r="BH213">
        <v>37.044042857142863</v>
      </c>
      <c r="BI213">
        <v>36.754185714285718</v>
      </c>
      <c r="BJ213">
        <v>1299.312857142857</v>
      </c>
      <c r="BK213">
        <v>36.787814285714283</v>
      </c>
      <c r="BL213">
        <v>500.1117142857143</v>
      </c>
      <c r="BM213">
        <v>101.2721428571429</v>
      </c>
      <c r="BN213">
        <v>9.988012857142857E-2</v>
      </c>
      <c r="BO213">
        <v>34.061585714285719</v>
      </c>
      <c r="BP213">
        <v>34.235514285714302</v>
      </c>
      <c r="BQ213">
        <v>999.89999999999986</v>
      </c>
      <c r="BR213">
        <v>0</v>
      </c>
      <c r="BS213">
        <v>0</v>
      </c>
      <c r="BT213">
        <v>8997.59</v>
      </c>
      <c r="BU213">
        <v>0</v>
      </c>
      <c r="BV213">
        <v>273.649</v>
      </c>
      <c r="BW213">
        <v>-17.650957142857141</v>
      </c>
      <c r="BX213">
        <v>1341.754285714286</v>
      </c>
      <c r="BY213">
        <v>1359.674285714286</v>
      </c>
      <c r="BZ213">
        <v>0.28983399999999998</v>
      </c>
      <c r="CA213">
        <v>1309.701428571429</v>
      </c>
      <c r="CB213">
        <v>36.754185714285718</v>
      </c>
      <c r="CC213">
        <v>3.7515299999999998</v>
      </c>
      <c r="CD213">
        <v>3.722177142857142</v>
      </c>
      <c r="CE213">
        <v>27.803242857142859</v>
      </c>
      <c r="CF213">
        <v>27.668757142857149</v>
      </c>
      <c r="CG213">
        <v>1199.987142857143</v>
      </c>
      <c r="CH213">
        <v>0.49996000000000013</v>
      </c>
      <c r="CI213">
        <v>0.50004000000000015</v>
      </c>
      <c r="CJ213">
        <v>0</v>
      </c>
      <c r="CK213">
        <v>833.8788571428571</v>
      </c>
      <c r="CL213">
        <v>4.9990899999999998</v>
      </c>
      <c r="CM213">
        <v>8765.2242857142865</v>
      </c>
      <c r="CN213">
        <v>9557.6214285714268</v>
      </c>
      <c r="CO213">
        <v>45.311999999999998</v>
      </c>
      <c r="CP213">
        <v>47.910428571428582</v>
      </c>
      <c r="CQ213">
        <v>46.142714285714291</v>
      </c>
      <c r="CR213">
        <v>46.75</v>
      </c>
      <c r="CS213">
        <v>46.561999999999998</v>
      </c>
      <c r="CT213">
        <v>597.44714285714292</v>
      </c>
      <c r="CU213">
        <v>597.54</v>
      </c>
      <c r="CV213">
        <v>0</v>
      </c>
      <c r="CW213">
        <v>1675366270.9000001</v>
      </c>
      <c r="CX213">
        <v>0</v>
      </c>
      <c r="CY213">
        <v>1675363412.5999999</v>
      </c>
      <c r="CZ213" t="s">
        <v>356</v>
      </c>
      <c r="DA213">
        <v>1675363412.5999999</v>
      </c>
      <c r="DB213">
        <v>1675363407.5999999</v>
      </c>
      <c r="DC213">
        <v>2</v>
      </c>
      <c r="DD213">
        <v>-0.36699999999999999</v>
      </c>
      <c r="DE213">
        <v>-1.9E-2</v>
      </c>
      <c r="DF213">
        <v>-5.625</v>
      </c>
      <c r="DG213">
        <v>0.25600000000000001</v>
      </c>
      <c r="DH213">
        <v>415</v>
      </c>
      <c r="DI213">
        <v>35</v>
      </c>
      <c r="DJ213">
        <v>0.26</v>
      </c>
      <c r="DK213">
        <v>0.03</v>
      </c>
      <c r="DL213">
        <v>-17.577956097560978</v>
      </c>
      <c r="DM213">
        <v>-0.40582996515681818</v>
      </c>
      <c r="DN213">
        <v>7.1829075737867856E-2</v>
      </c>
      <c r="DO213">
        <v>0</v>
      </c>
      <c r="DP213">
        <v>0.29113980487804869</v>
      </c>
      <c r="DQ213">
        <v>-1.94763763066225E-3</v>
      </c>
      <c r="DR213">
        <v>2.2831930488928852E-3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2.9463599999999999</v>
      </c>
      <c r="EB213">
        <v>2.6236700000000002</v>
      </c>
      <c r="EC213">
        <v>0.219865</v>
      </c>
      <c r="ED213">
        <v>0.21947900000000001</v>
      </c>
      <c r="EE213">
        <v>0.14721600000000001</v>
      </c>
      <c r="EF213">
        <v>0.145097</v>
      </c>
      <c r="EG213">
        <v>23453.9</v>
      </c>
      <c r="EH213">
        <v>23855</v>
      </c>
      <c r="EI213">
        <v>27985.599999999999</v>
      </c>
      <c r="EJ213">
        <v>29435.4</v>
      </c>
      <c r="EK213">
        <v>32850.300000000003</v>
      </c>
      <c r="EL213">
        <v>34959</v>
      </c>
      <c r="EM213">
        <v>39509</v>
      </c>
      <c r="EN213">
        <v>42095.6</v>
      </c>
      <c r="EO213">
        <v>1.94495</v>
      </c>
      <c r="EP213">
        <v>1.9087499999999999</v>
      </c>
      <c r="EQ213">
        <v>0.12626100000000001</v>
      </c>
      <c r="ER213">
        <v>0</v>
      </c>
      <c r="ES213">
        <v>32.198700000000002</v>
      </c>
      <c r="ET213">
        <v>999.9</v>
      </c>
      <c r="EU213">
        <v>73.099999999999994</v>
      </c>
      <c r="EV213">
        <v>34.4</v>
      </c>
      <c r="EW213">
        <v>39.4358</v>
      </c>
      <c r="EX213">
        <v>57.33</v>
      </c>
      <c r="EY213">
        <v>2.2395900000000002</v>
      </c>
      <c r="EZ213">
        <v>1</v>
      </c>
      <c r="FA213">
        <v>0.56850599999999996</v>
      </c>
      <c r="FB213">
        <v>0.93219799999999997</v>
      </c>
      <c r="FC213">
        <v>20.2684</v>
      </c>
      <c r="FD213">
        <v>5.2193899999999998</v>
      </c>
      <c r="FE213">
        <v>12.0099</v>
      </c>
      <c r="FF213">
        <v>4.98665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1.8621799999999999</v>
      </c>
      <c r="FN213">
        <v>1.8641799999999999</v>
      </c>
      <c r="FO213">
        <v>1.8603499999999999</v>
      </c>
      <c r="FP213">
        <v>1.8609599999999999</v>
      </c>
      <c r="FQ213">
        <v>1.8601799999999999</v>
      </c>
      <c r="FR213">
        <v>1.86188</v>
      </c>
      <c r="FS213">
        <v>1.8584799999999999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-7.27</v>
      </c>
      <c r="GH213">
        <v>0.25619999999999998</v>
      </c>
      <c r="GI213">
        <v>-4.2478098867432763</v>
      </c>
      <c r="GJ213">
        <v>-3.9744887815693084E-3</v>
      </c>
      <c r="GK213">
        <v>1.847162108954052E-6</v>
      </c>
      <c r="GL213">
        <v>-4.4217609294687878E-10</v>
      </c>
      <c r="GM213">
        <v>0.25621500000000452</v>
      </c>
      <c r="GN213">
        <v>0</v>
      </c>
      <c r="GO213">
        <v>0</v>
      </c>
      <c r="GP213">
        <v>0</v>
      </c>
      <c r="GQ213">
        <v>6</v>
      </c>
      <c r="GR213">
        <v>2080</v>
      </c>
      <c r="GS213">
        <v>4</v>
      </c>
      <c r="GT213">
        <v>32</v>
      </c>
      <c r="GU213">
        <v>47.3</v>
      </c>
      <c r="GV213">
        <v>47.4</v>
      </c>
      <c r="GW213">
        <v>2.80396</v>
      </c>
      <c r="GX213">
        <v>2.50854</v>
      </c>
      <c r="GY213">
        <v>1.4489700000000001</v>
      </c>
      <c r="GZ213">
        <v>2.323</v>
      </c>
      <c r="HA213">
        <v>1.5478499999999999</v>
      </c>
      <c r="HB213">
        <v>2.3815900000000001</v>
      </c>
      <c r="HC213">
        <v>39.217300000000002</v>
      </c>
      <c r="HD213">
        <v>15.086399999999999</v>
      </c>
      <c r="HE213">
        <v>18</v>
      </c>
      <c r="HF213">
        <v>509.18099999999998</v>
      </c>
      <c r="HG213">
        <v>527.62800000000004</v>
      </c>
      <c r="HH213">
        <v>31.0016</v>
      </c>
      <c r="HI213">
        <v>34.557400000000001</v>
      </c>
      <c r="HJ213">
        <v>30.000499999999999</v>
      </c>
      <c r="HK213">
        <v>34.379300000000001</v>
      </c>
      <c r="HL213">
        <v>34.382300000000001</v>
      </c>
      <c r="HM213">
        <v>56.144199999999998</v>
      </c>
      <c r="HN213">
        <v>11.4496</v>
      </c>
      <c r="HO213">
        <v>100</v>
      </c>
      <c r="HP213">
        <v>31</v>
      </c>
      <c r="HQ213">
        <v>1324.4</v>
      </c>
      <c r="HR213">
        <v>36.758800000000001</v>
      </c>
      <c r="HS213">
        <v>98.622399999999999</v>
      </c>
      <c r="HT213">
        <v>97.594899999999996</v>
      </c>
    </row>
    <row r="214" spans="1:228" x14ac:dyDescent="0.2">
      <c r="A214">
        <v>199</v>
      </c>
      <c r="B214">
        <v>1675366256.0999999</v>
      </c>
      <c r="C214">
        <v>790.59999990463257</v>
      </c>
      <c r="D214" t="s">
        <v>757</v>
      </c>
      <c r="E214" t="s">
        <v>758</v>
      </c>
      <c r="F214">
        <v>4</v>
      </c>
      <c r="G214">
        <v>1675366253.7874999</v>
      </c>
      <c r="H214">
        <f t="shared" si="102"/>
        <v>2.5219980392373297E-4</v>
      </c>
      <c r="I214">
        <f t="shared" si="103"/>
        <v>0.25219980392373298</v>
      </c>
      <c r="J214">
        <f t="shared" si="104"/>
        <v>3.7361052322742823</v>
      </c>
      <c r="K214">
        <f t="shared" si="105"/>
        <v>1298.1837499999999</v>
      </c>
      <c r="L214">
        <f t="shared" si="106"/>
        <v>862.00583507706096</v>
      </c>
      <c r="M214">
        <f t="shared" si="107"/>
        <v>87.382440777841722</v>
      </c>
      <c r="N214">
        <f t="shared" si="108"/>
        <v>131.59825611040139</v>
      </c>
      <c r="O214">
        <f t="shared" si="109"/>
        <v>1.474137386028319E-2</v>
      </c>
      <c r="P214">
        <f t="shared" si="110"/>
        <v>2.7664627893914271</v>
      </c>
      <c r="Q214">
        <f t="shared" si="111"/>
        <v>1.4697873534744414E-2</v>
      </c>
      <c r="R214">
        <f t="shared" si="112"/>
        <v>9.1900685248581162E-3</v>
      </c>
      <c r="S214">
        <f t="shared" si="113"/>
        <v>226.11630336213759</v>
      </c>
      <c r="T214">
        <f t="shared" si="114"/>
        <v>35.393706534231981</v>
      </c>
      <c r="U214">
        <f t="shared" si="115"/>
        <v>34.243362500000003</v>
      </c>
      <c r="V214">
        <f t="shared" si="116"/>
        <v>5.4159699119614375</v>
      </c>
      <c r="W214">
        <f t="shared" si="117"/>
        <v>70.034784366999375</v>
      </c>
      <c r="X214">
        <f t="shared" si="118"/>
        <v>3.7552349723750269</v>
      </c>
      <c r="Y214">
        <f t="shared" si="119"/>
        <v>5.3619569279983477</v>
      </c>
      <c r="Z214">
        <f t="shared" si="120"/>
        <v>1.6607349395864106</v>
      </c>
      <c r="AA214">
        <f t="shared" si="121"/>
        <v>-11.122011353036624</v>
      </c>
      <c r="AB214">
        <f t="shared" si="122"/>
        <v>-26.829418668837761</v>
      </c>
      <c r="AC214">
        <f t="shared" si="123"/>
        <v>-2.2462791981532244</v>
      </c>
      <c r="AD214">
        <f t="shared" si="124"/>
        <v>185.91859414211001</v>
      </c>
      <c r="AE214">
        <f t="shared" si="125"/>
        <v>14.394270189510795</v>
      </c>
      <c r="AF214">
        <f t="shared" si="126"/>
        <v>0.25126620017338913</v>
      </c>
      <c r="AG214">
        <f t="shared" si="127"/>
        <v>3.7361052322742823</v>
      </c>
      <c r="AH214">
        <v>1364.9211799734489</v>
      </c>
      <c r="AI214">
        <v>1351.2315151515149</v>
      </c>
      <c r="AJ214">
        <v>1.716610852916141</v>
      </c>
      <c r="AK214">
        <v>66.400829897101715</v>
      </c>
      <c r="AL214">
        <f t="shared" si="128"/>
        <v>0.25219980392373298</v>
      </c>
      <c r="AM214">
        <v>36.754365194427848</v>
      </c>
      <c r="AN214">
        <v>37.045832727272717</v>
      </c>
      <c r="AO214">
        <v>-1.7980387772873542E-5</v>
      </c>
      <c r="AP214">
        <v>80.259830754641285</v>
      </c>
      <c r="AQ214">
        <v>4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47141.669666089962</v>
      </c>
      <c r="AV214">
        <f t="shared" si="132"/>
        <v>1199.98875</v>
      </c>
      <c r="AW214">
        <f t="shared" si="133"/>
        <v>1025.9170260943717</v>
      </c>
      <c r="AX214">
        <f t="shared" si="134"/>
        <v>0.85493887013055059</v>
      </c>
      <c r="AY214">
        <f t="shared" si="135"/>
        <v>0.18843201935196274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1675366253.7874999</v>
      </c>
      <c r="BF214">
        <v>1298.1837499999999</v>
      </c>
      <c r="BG214">
        <v>1315.84375</v>
      </c>
      <c r="BH214">
        <v>37.044449999999998</v>
      </c>
      <c r="BI214">
        <v>36.754174999999996</v>
      </c>
      <c r="BJ214">
        <v>1305.4549999999999</v>
      </c>
      <c r="BK214">
        <v>36.788237500000001</v>
      </c>
      <c r="BL214">
        <v>500.12887499999999</v>
      </c>
      <c r="BM214">
        <v>101.271125</v>
      </c>
      <c r="BN214">
        <v>9.9929837499999993E-2</v>
      </c>
      <c r="BO214">
        <v>34.063474999999997</v>
      </c>
      <c r="BP214">
        <v>34.243362500000003</v>
      </c>
      <c r="BQ214">
        <v>999.9</v>
      </c>
      <c r="BR214">
        <v>0</v>
      </c>
      <c r="BS214">
        <v>0</v>
      </c>
      <c r="BT214">
        <v>8983.8287500000006</v>
      </c>
      <c r="BU214">
        <v>0</v>
      </c>
      <c r="BV214">
        <v>271.97125</v>
      </c>
      <c r="BW214">
        <v>-17.659837499999998</v>
      </c>
      <c r="BX214">
        <v>1348.12375</v>
      </c>
      <c r="BY214">
        <v>1366.0525</v>
      </c>
      <c r="BZ214">
        <v>0.29027662500000001</v>
      </c>
      <c r="CA214">
        <v>1315.84375</v>
      </c>
      <c r="CB214">
        <v>36.754174999999996</v>
      </c>
      <c r="CC214">
        <v>3.7515299999999998</v>
      </c>
      <c r="CD214">
        <v>3.7221337499999998</v>
      </c>
      <c r="CE214">
        <v>27.803249999999998</v>
      </c>
      <c r="CF214">
        <v>27.668587500000001</v>
      </c>
      <c r="CG214">
        <v>1199.98875</v>
      </c>
      <c r="CH214">
        <v>0.49995475</v>
      </c>
      <c r="CI214">
        <v>0.50004525000000011</v>
      </c>
      <c r="CJ214">
        <v>0</v>
      </c>
      <c r="CK214">
        <v>833.80274999999995</v>
      </c>
      <c r="CL214">
        <v>4.9990899999999998</v>
      </c>
      <c r="CM214">
        <v>8764.723750000001</v>
      </c>
      <c r="CN214">
        <v>9557.625</v>
      </c>
      <c r="CO214">
        <v>45.327749999999988</v>
      </c>
      <c r="CP214">
        <v>47.936999999999998</v>
      </c>
      <c r="CQ214">
        <v>46.186999999999998</v>
      </c>
      <c r="CR214">
        <v>46.75</v>
      </c>
      <c r="CS214">
        <v>46.577749999999988</v>
      </c>
      <c r="CT214">
        <v>597.44000000000005</v>
      </c>
      <c r="CU214">
        <v>597.54874999999993</v>
      </c>
      <c r="CV214">
        <v>0</v>
      </c>
      <c r="CW214">
        <v>1675366274.5</v>
      </c>
      <c r="CX214">
        <v>0</v>
      </c>
      <c r="CY214">
        <v>1675363412.5999999</v>
      </c>
      <c r="CZ214" t="s">
        <v>356</v>
      </c>
      <c r="DA214">
        <v>1675363412.5999999</v>
      </c>
      <c r="DB214">
        <v>1675363407.5999999</v>
      </c>
      <c r="DC214">
        <v>2</v>
      </c>
      <c r="DD214">
        <v>-0.36699999999999999</v>
      </c>
      <c r="DE214">
        <v>-1.9E-2</v>
      </c>
      <c r="DF214">
        <v>-5.625</v>
      </c>
      <c r="DG214">
        <v>0.25600000000000001</v>
      </c>
      <c r="DH214">
        <v>415</v>
      </c>
      <c r="DI214">
        <v>35</v>
      </c>
      <c r="DJ214">
        <v>0.26</v>
      </c>
      <c r="DK214">
        <v>0.03</v>
      </c>
      <c r="DL214">
        <v>-17.61438048780488</v>
      </c>
      <c r="DM214">
        <v>-0.2068682926829285</v>
      </c>
      <c r="DN214">
        <v>6.1704434040430717E-2</v>
      </c>
      <c r="DO214">
        <v>0</v>
      </c>
      <c r="DP214">
        <v>0.29129092682926833</v>
      </c>
      <c r="DQ214">
        <v>-1.222335888501697E-2</v>
      </c>
      <c r="DR214">
        <v>1.833289132522889E-3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2.9464100000000002</v>
      </c>
      <c r="EB214">
        <v>2.6234500000000001</v>
      </c>
      <c r="EC214">
        <v>0.22054799999999999</v>
      </c>
      <c r="ED214">
        <v>0.220138</v>
      </c>
      <c r="EE214">
        <v>0.14721999999999999</v>
      </c>
      <c r="EF214">
        <v>0.145094</v>
      </c>
      <c r="EG214">
        <v>23432.7</v>
      </c>
      <c r="EH214">
        <v>23834.2</v>
      </c>
      <c r="EI214">
        <v>27984.9</v>
      </c>
      <c r="EJ214">
        <v>29434.7</v>
      </c>
      <c r="EK214">
        <v>32849.699999999997</v>
      </c>
      <c r="EL214">
        <v>34958.6</v>
      </c>
      <c r="EM214">
        <v>39508.300000000003</v>
      </c>
      <c r="EN214">
        <v>42094.9</v>
      </c>
      <c r="EO214">
        <v>1.9447000000000001</v>
      </c>
      <c r="EP214">
        <v>1.9088000000000001</v>
      </c>
      <c r="EQ214">
        <v>0.12558</v>
      </c>
      <c r="ER214">
        <v>0</v>
      </c>
      <c r="ES214">
        <v>32.207299999999996</v>
      </c>
      <c r="ET214">
        <v>999.9</v>
      </c>
      <c r="EU214">
        <v>73.099999999999994</v>
      </c>
      <c r="EV214">
        <v>34.4</v>
      </c>
      <c r="EW214">
        <v>39.435000000000002</v>
      </c>
      <c r="EX214">
        <v>57.36</v>
      </c>
      <c r="EY214">
        <v>2.7964699999999998</v>
      </c>
      <c r="EZ214">
        <v>1</v>
      </c>
      <c r="FA214">
        <v>0.56873200000000002</v>
      </c>
      <c r="FB214">
        <v>0.93665900000000002</v>
      </c>
      <c r="FC214">
        <v>20.2683</v>
      </c>
      <c r="FD214">
        <v>5.2192400000000001</v>
      </c>
      <c r="FE214">
        <v>12.0099</v>
      </c>
      <c r="FF214">
        <v>4.9866000000000001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1.8641799999999999</v>
      </c>
      <c r="FO214">
        <v>1.8603499999999999</v>
      </c>
      <c r="FP214">
        <v>1.8609599999999999</v>
      </c>
      <c r="FQ214">
        <v>1.86019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-7.28</v>
      </c>
      <c r="GH214">
        <v>0.25619999999999998</v>
      </c>
      <c r="GI214">
        <v>-4.2478098867432763</v>
      </c>
      <c r="GJ214">
        <v>-3.9744887815693084E-3</v>
      </c>
      <c r="GK214">
        <v>1.847162108954052E-6</v>
      </c>
      <c r="GL214">
        <v>-4.4217609294687878E-10</v>
      </c>
      <c r="GM214">
        <v>0.25621500000000452</v>
      </c>
      <c r="GN214">
        <v>0</v>
      </c>
      <c r="GO214">
        <v>0</v>
      </c>
      <c r="GP214">
        <v>0</v>
      </c>
      <c r="GQ214">
        <v>6</v>
      </c>
      <c r="GR214">
        <v>2080</v>
      </c>
      <c r="GS214">
        <v>4</v>
      </c>
      <c r="GT214">
        <v>32</v>
      </c>
      <c r="GU214">
        <v>47.4</v>
      </c>
      <c r="GV214">
        <v>47.5</v>
      </c>
      <c r="GW214">
        <v>2.81616</v>
      </c>
      <c r="GX214">
        <v>2.5305200000000001</v>
      </c>
      <c r="GY214">
        <v>1.4489700000000001</v>
      </c>
      <c r="GZ214">
        <v>2.323</v>
      </c>
      <c r="HA214">
        <v>1.5478499999999999</v>
      </c>
      <c r="HB214">
        <v>2.2290000000000001</v>
      </c>
      <c r="HC214">
        <v>39.217300000000002</v>
      </c>
      <c r="HD214">
        <v>15.051399999999999</v>
      </c>
      <c r="HE214">
        <v>18</v>
      </c>
      <c r="HF214">
        <v>509.05399999999997</v>
      </c>
      <c r="HG214">
        <v>527.69899999999996</v>
      </c>
      <c r="HH214">
        <v>31.0014</v>
      </c>
      <c r="HI214">
        <v>34.561599999999999</v>
      </c>
      <c r="HJ214">
        <v>30.000399999999999</v>
      </c>
      <c r="HK214">
        <v>34.3842</v>
      </c>
      <c r="HL214">
        <v>34.386200000000002</v>
      </c>
      <c r="HM214">
        <v>56.381500000000003</v>
      </c>
      <c r="HN214">
        <v>11.4496</v>
      </c>
      <c r="HO214">
        <v>100</v>
      </c>
      <c r="HP214">
        <v>31</v>
      </c>
      <c r="HQ214">
        <v>1331.09</v>
      </c>
      <c r="HR214">
        <v>36.758699999999997</v>
      </c>
      <c r="HS214">
        <v>98.620400000000004</v>
      </c>
      <c r="HT214">
        <v>97.593000000000004</v>
      </c>
    </row>
    <row r="215" spans="1:228" x14ac:dyDescent="0.2">
      <c r="A215">
        <v>200</v>
      </c>
      <c r="B215">
        <v>1675366260.0999999</v>
      </c>
      <c r="C215">
        <v>794.59999990463257</v>
      </c>
      <c r="D215" t="s">
        <v>759</v>
      </c>
      <c r="E215" t="s">
        <v>760</v>
      </c>
      <c r="F215">
        <v>4</v>
      </c>
      <c r="G215">
        <v>1675366258.0999999</v>
      </c>
      <c r="H215">
        <f t="shared" si="102"/>
        <v>2.476074942927884E-4</v>
      </c>
      <c r="I215">
        <f t="shared" si="103"/>
        <v>0.24760749429278839</v>
      </c>
      <c r="J215">
        <f t="shared" si="104"/>
        <v>3.4587073986809389</v>
      </c>
      <c r="K215">
        <f t="shared" si="105"/>
        <v>1305.3571428571429</v>
      </c>
      <c r="L215">
        <f t="shared" si="106"/>
        <v>891.82176881953717</v>
      </c>
      <c r="M215">
        <f t="shared" si="107"/>
        <v>90.406076576490662</v>
      </c>
      <c r="N215">
        <f t="shared" si="108"/>
        <v>132.32713300216835</v>
      </c>
      <c r="O215">
        <f t="shared" si="109"/>
        <v>1.4470400772685337E-2</v>
      </c>
      <c r="P215">
        <f t="shared" si="110"/>
        <v>2.764429846491637</v>
      </c>
      <c r="Q215">
        <f t="shared" si="111"/>
        <v>1.4428451793139004E-2</v>
      </c>
      <c r="R215">
        <f t="shared" si="112"/>
        <v>9.0215411191360024E-3</v>
      </c>
      <c r="S215">
        <f t="shared" si="113"/>
        <v>226.11759009446521</v>
      </c>
      <c r="T215">
        <f t="shared" si="114"/>
        <v>35.398935856192594</v>
      </c>
      <c r="U215">
        <f t="shared" si="115"/>
        <v>34.243857142857138</v>
      </c>
      <c r="V215">
        <f t="shared" si="116"/>
        <v>5.4161190831016945</v>
      </c>
      <c r="W215">
        <f t="shared" si="117"/>
        <v>70.02134438894484</v>
      </c>
      <c r="X215">
        <f t="shared" si="118"/>
        <v>3.7551565715547421</v>
      </c>
      <c r="Y215">
        <f t="shared" si="119"/>
        <v>5.3628741411991747</v>
      </c>
      <c r="Z215">
        <f t="shared" si="120"/>
        <v>1.6609625115469524</v>
      </c>
      <c r="AA215">
        <f t="shared" si="121"/>
        <v>-10.919490498311969</v>
      </c>
      <c r="AB215">
        <f t="shared" si="122"/>
        <v>-26.426201580925706</v>
      </c>
      <c r="AC215">
        <f t="shared" si="123"/>
        <v>-2.2141856440645147</v>
      </c>
      <c r="AD215">
        <f t="shared" si="124"/>
        <v>186.55771237116301</v>
      </c>
      <c r="AE215">
        <f t="shared" si="125"/>
        <v>14.371082547583439</v>
      </c>
      <c r="AF215">
        <f t="shared" si="126"/>
        <v>0.25144063633780628</v>
      </c>
      <c r="AG215">
        <f t="shared" si="127"/>
        <v>3.4587073986809389</v>
      </c>
      <c r="AH215">
        <v>1371.670420350915</v>
      </c>
      <c r="AI215">
        <v>1358.193272727272</v>
      </c>
      <c r="AJ215">
        <v>1.7419177985953529</v>
      </c>
      <c r="AK215">
        <v>66.400829897101715</v>
      </c>
      <c r="AL215">
        <f t="shared" si="128"/>
        <v>0.24760749429278839</v>
      </c>
      <c r="AM215">
        <v>36.753447805472838</v>
      </c>
      <c r="AN215">
        <v>37.039444242424238</v>
      </c>
      <c r="AO215">
        <v>7.5363326177361176E-6</v>
      </c>
      <c r="AP215">
        <v>80.259830754641285</v>
      </c>
      <c r="AQ215">
        <v>4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47085.477792525438</v>
      </c>
      <c r="AV215">
        <f t="shared" si="132"/>
        <v>1199.994285714286</v>
      </c>
      <c r="AW215">
        <f t="shared" si="133"/>
        <v>1025.9218850230391</v>
      </c>
      <c r="AX215">
        <f t="shared" si="134"/>
        <v>0.85493897532384344</v>
      </c>
      <c r="AY215">
        <f t="shared" si="135"/>
        <v>0.188432222375018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1675366258.0999999</v>
      </c>
      <c r="BF215">
        <v>1305.3571428571429</v>
      </c>
      <c r="BG215">
        <v>1322.991428571429</v>
      </c>
      <c r="BH215">
        <v>37.043199999999999</v>
      </c>
      <c r="BI215">
        <v>36.752728571428577</v>
      </c>
      <c r="BJ215">
        <v>1312.638571428572</v>
      </c>
      <c r="BK215">
        <v>36.786999999999999</v>
      </c>
      <c r="BL215">
        <v>500.1382857142857</v>
      </c>
      <c r="BM215">
        <v>101.2722857142857</v>
      </c>
      <c r="BN215">
        <v>0.1000733571428571</v>
      </c>
      <c r="BO215">
        <v>34.066542857142863</v>
      </c>
      <c r="BP215">
        <v>34.243857142857138</v>
      </c>
      <c r="BQ215">
        <v>999.89999999999986</v>
      </c>
      <c r="BR215">
        <v>0</v>
      </c>
      <c r="BS215">
        <v>0</v>
      </c>
      <c r="BT215">
        <v>8972.9485714285711</v>
      </c>
      <c r="BU215">
        <v>0</v>
      </c>
      <c r="BV215">
        <v>270.79514285714282</v>
      </c>
      <c r="BW215">
        <v>-17.634899999999998</v>
      </c>
      <c r="BX215">
        <v>1355.5728571428569</v>
      </c>
      <c r="BY215">
        <v>1373.471428571429</v>
      </c>
      <c r="BZ215">
        <v>0.29048157142857151</v>
      </c>
      <c r="CA215">
        <v>1322.991428571429</v>
      </c>
      <c r="CB215">
        <v>36.752728571428577</v>
      </c>
      <c r="CC215">
        <v>3.7514500000000011</v>
      </c>
      <c r="CD215">
        <v>3.7220314285714289</v>
      </c>
      <c r="CE215">
        <v>27.802857142857139</v>
      </c>
      <c r="CF215">
        <v>27.668114285714289</v>
      </c>
      <c r="CG215">
        <v>1199.994285714286</v>
      </c>
      <c r="CH215">
        <v>0.49995000000000001</v>
      </c>
      <c r="CI215">
        <v>0.50004999999999999</v>
      </c>
      <c r="CJ215">
        <v>0</v>
      </c>
      <c r="CK215">
        <v>833.54100000000005</v>
      </c>
      <c r="CL215">
        <v>4.9990899999999998</v>
      </c>
      <c r="CM215">
        <v>8764.2342857142849</v>
      </c>
      <c r="CN215">
        <v>9557.6271428571436</v>
      </c>
      <c r="CO215">
        <v>45.339000000000013</v>
      </c>
      <c r="CP215">
        <v>47.936999999999998</v>
      </c>
      <c r="CQ215">
        <v>46.186999999999998</v>
      </c>
      <c r="CR215">
        <v>46.785428571428582</v>
      </c>
      <c r="CS215">
        <v>46.597999999999999</v>
      </c>
      <c r="CT215">
        <v>597.43857142857144</v>
      </c>
      <c r="CU215">
        <v>597.5557142857142</v>
      </c>
      <c r="CV215">
        <v>0</v>
      </c>
      <c r="CW215">
        <v>1675366278.7</v>
      </c>
      <c r="CX215">
        <v>0</v>
      </c>
      <c r="CY215">
        <v>1675363412.5999999</v>
      </c>
      <c r="CZ215" t="s">
        <v>356</v>
      </c>
      <c r="DA215">
        <v>1675363412.5999999</v>
      </c>
      <c r="DB215">
        <v>1675363407.5999999</v>
      </c>
      <c r="DC215">
        <v>2</v>
      </c>
      <c r="DD215">
        <v>-0.36699999999999999</v>
      </c>
      <c r="DE215">
        <v>-1.9E-2</v>
      </c>
      <c r="DF215">
        <v>-5.625</v>
      </c>
      <c r="DG215">
        <v>0.25600000000000001</v>
      </c>
      <c r="DH215">
        <v>415</v>
      </c>
      <c r="DI215">
        <v>35</v>
      </c>
      <c r="DJ215">
        <v>0.26</v>
      </c>
      <c r="DK215">
        <v>0.03</v>
      </c>
      <c r="DL215">
        <v>-17.61916585365854</v>
      </c>
      <c r="DM215">
        <v>-0.17967386759584111</v>
      </c>
      <c r="DN215">
        <v>6.021769697646475E-2</v>
      </c>
      <c r="DO215">
        <v>0</v>
      </c>
      <c r="DP215">
        <v>0.29055531707317078</v>
      </c>
      <c r="DQ215">
        <v>-1.4127595818815421E-3</v>
      </c>
      <c r="DR215">
        <v>1.3180567447539681E-3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2.9467300000000001</v>
      </c>
      <c r="EB215">
        <v>2.6236999999999999</v>
      </c>
      <c r="EC215">
        <v>0.221243</v>
      </c>
      <c r="ED215">
        <v>0.22083800000000001</v>
      </c>
      <c r="EE215">
        <v>0.147203</v>
      </c>
      <c r="EF215">
        <v>0.145095</v>
      </c>
      <c r="EG215">
        <v>23411.8</v>
      </c>
      <c r="EH215">
        <v>23812.7</v>
      </c>
      <c r="EI215">
        <v>27985.1</v>
      </c>
      <c r="EJ215">
        <v>29434.799999999999</v>
      </c>
      <c r="EK215">
        <v>32850</v>
      </c>
      <c r="EL215">
        <v>34958.800000000003</v>
      </c>
      <c r="EM215">
        <v>39507.9</v>
      </c>
      <c r="EN215">
        <v>42095.1</v>
      </c>
      <c r="EO215">
        <v>1.9450499999999999</v>
      </c>
      <c r="EP215">
        <v>1.9087499999999999</v>
      </c>
      <c r="EQ215">
        <v>0.125386</v>
      </c>
      <c r="ER215">
        <v>0</v>
      </c>
      <c r="ES215">
        <v>32.212699999999998</v>
      </c>
      <c r="ET215">
        <v>999.9</v>
      </c>
      <c r="EU215">
        <v>73.099999999999994</v>
      </c>
      <c r="EV215">
        <v>34.4</v>
      </c>
      <c r="EW215">
        <v>39.432600000000001</v>
      </c>
      <c r="EX215">
        <v>57.09</v>
      </c>
      <c r="EY215">
        <v>2.1754799999999999</v>
      </c>
      <c r="EZ215">
        <v>1</v>
      </c>
      <c r="FA215">
        <v>0.569106</v>
      </c>
      <c r="FB215">
        <v>0.93962999999999997</v>
      </c>
      <c r="FC215">
        <v>20.2682</v>
      </c>
      <c r="FD215">
        <v>5.2187900000000003</v>
      </c>
      <c r="FE215">
        <v>12.0099</v>
      </c>
      <c r="FF215">
        <v>4.9866999999999999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1.8641700000000001</v>
      </c>
      <c r="FO215">
        <v>1.8603499999999999</v>
      </c>
      <c r="FP215">
        <v>1.8609599999999999</v>
      </c>
      <c r="FQ215">
        <v>1.8601799999999999</v>
      </c>
      <c r="FR215">
        <v>1.86188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-7.29</v>
      </c>
      <c r="GH215">
        <v>0.25619999999999998</v>
      </c>
      <c r="GI215">
        <v>-4.2478098867432763</v>
      </c>
      <c r="GJ215">
        <v>-3.9744887815693084E-3</v>
      </c>
      <c r="GK215">
        <v>1.847162108954052E-6</v>
      </c>
      <c r="GL215">
        <v>-4.4217609294687878E-10</v>
      </c>
      <c r="GM215">
        <v>0.25621500000000452</v>
      </c>
      <c r="GN215">
        <v>0</v>
      </c>
      <c r="GO215">
        <v>0</v>
      </c>
      <c r="GP215">
        <v>0</v>
      </c>
      <c r="GQ215">
        <v>6</v>
      </c>
      <c r="GR215">
        <v>2080</v>
      </c>
      <c r="GS215">
        <v>4</v>
      </c>
      <c r="GT215">
        <v>32</v>
      </c>
      <c r="GU215">
        <v>47.5</v>
      </c>
      <c r="GV215">
        <v>47.5</v>
      </c>
      <c r="GW215">
        <v>2.8283700000000001</v>
      </c>
      <c r="GX215">
        <v>2.52441</v>
      </c>
      <c r="GY215">
        <v>1.4489700000000001</v>
      </c>
      <c r="GZ215">
        <v>2.323</v>
      </c>
      <c r="HA215">
        <v>1.5478499999999999</v>
      </c>
      <c r="HB215">
        <v>2.3156699999999999</v>
      </c>
      <c r="HC215">
        <v>39.242199999999997</v>
      </c>
      <c r="HD215">
        <v>15.051399999999999</v>
      </c>
      <c r="HE215">
        <v>18</v>
      </c>
      <c r="HF215">
        <v>509.30700000000002</v>
      </c>
      <c r="HG215">
        <v>527.69500000000005</v>
      </c>
      <c r="HH215">
        <v>31.001100000000001</v>
      </c>
      <c r="HI215">
        <v>34.564599999999999</v>
      </c>
      <c r="HJ215">
        <v>30.000499999999999</v>
      </c>
      <c r="HK215">
        <v>34.387099999999997</v>
      </c>
      <c r="HL215">
        <v>34.390099999999997</v>
      </c>
      <c r="HM215">
        <v>56.614100000000001</v>
      </c>
      <c r="HN215">
        <v>11.4496</v>
      </c>
      <c r="HO215">
        <v>100</v>
      </c>
      <c r="HP215">
        <v>31</v>
      </c>
      <c r="HQ215">
        <v>1337.81</v>
      </c>
      <c r="HR215">
        <v>36.758699999999997</v>
      </c>
      <c r="HS215">
        <v>98.619900000000001</v>
      </c>
      <c r="HT215">
        <v>97.593400000000003</v>
      </c>
    </row>
    <row r="216" spans="1:228" x14ac:dyDescent="0.2">
      <c r="A216">
        <v>201</v>
      </c>
      <c r="B216">
        <v>1675366264.0999999</v>
      </c>
      <c r="C216">
        <v>798.59999990463257</v>
      </c>
      <c r="D216" t="s">
        <v>761</v>
      </c>
      <c r="E216" t="s">
        <v>762</v>
      </c>
      <c r="F216">
        <v>4</v>
      </c>
      <c r="G216">
        <v>1675366261.7874999</v>
      </c>
      <c r="H216">
        <f t="shared" si="102"/>
        <v>2.4537477156339144E-4</v>
      </c>
      <c r="I216">
        <f t="shared" si="103"/>
        <v>0.24537477156339144</v>
      </c>
      <c r="J216">
        <f t="shared" si="104"/>
        <v>3.3806581695555957</v>
      </c>
      <c r="K216">
        <f t="shared" si="105"/>
        <v>1311.6025</v>
      </c>
      <c r="L216">
        <f t="shared" si="106"/>
        <v>903.2368478893211</v>
      </c>
      <c r="M216">
        <f t="shared" si="107"/>
        <v>91.562234011586767</v>
      </c>
      <c r="N216">
        <f t="shared" si="108"/>
        <v>132.95876415562043</v>
      </c>
      <c r="O216">
        <f t="shared" si="109"/>
        <v>1.4345489266816032E-2</v>
      </c>
      <c r="P216">
        <f t="shared" si="110"/>
        <v>2.7727652802478775</v>
      </c>
      <c r="Q216">
        <f t="shared" si="111"/>
        <v>1.4304383830507561E-2</v>
      </c>
      <c r="R216">
        <f t="shared" si="112"/>
        <v>8.9439231732561866E-3</v>
      </c>
      <c r="S216">
        <f t="shared" si="113"/>
        <v>226.11568911131457</v>
      </c>
      <c r="T216">
        <f t="shared" si="114"/>
        <v>35.391271909573227</v>
      </c>
      <c r="U216">
        <f t="shared" si="115"/>
        <v>34.239825000000003</v>
      </c>
      <c r="V216">
        <f t="shared" si="116"/>
        <v>5.4149032000960657</v>
      </c>
      <c r="W216">
        <f t="shared" si="117"/>
        <v>70.029657678751477</v>
      </c>
      <c r="X216">
        <f t="shared" si="118"/>
        <v>3.7546460593703186</v>
      </c>
      <c r="Y216">
        <f t="shared" si="119"/>
        <v>5.3615085148553563</v>
      </c>
      <c r="Z216">
        <f t="shared" si="120"/>
        <v>1.6602571407257471</v>
      </c>
      <c r="AA216">
        <f t="shared" si="121"/>
        <v>-10.821027425945562</v>
      </c>
      <c r="AB216">
        <f t="shared" si="122"/>
        <v>-26.585964480125462</v>
      </c>
      <c r="AC216">
        <f t="shared" si="123"/>
        <v>-2.2207820255634805</v>
      </c>
      <c r="AD216">
        <f t="shared" si="124"/>
        <v>186.48791517968004</v>
      </c>
      <c r="AE216">
        <f t="shared" si="125"/>
        <v>14.330780855438231</v>
      </c>
      <c r="AF216">
        <f t="shared" si="126"/>
        <v>0.24601143986959501</v>
      </c>
      <c r="AG216">
        <f t="shared" si="127"/>
        <v>3.3806581695555957</v>
      </c>
      <c r="AH216">
        <v>1378.684726274048</v>
      </c>
      <c r="AI216">
        <v>1365.2272121212129</v>
      </c>
      <c r="AJ216">
        <v>1.7565374074665701</v>
      </c>
      <c r="AK216">
        <v>66.400829897101715</v>
      </c>
      <c r="AL216">
        <f t="shared" si="128"/>
        <v>0.24537477156339144</v>
      </c>
      <c r="AM216">
        <v>36.753558163336699</v>
      </c>
      <c r="AN216">
        <v>37.037076969696962</v>
      </c>
      <c r="AO216">
        <v>-6.5057878257155377E-6</v>
      </c>
      <c r="AP216">
        <v>80.259830754641285</v>
      </c>
      <c r="AQ216">
        <v>4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47314.808546686581</v>
      </c>
      <c r="AV216">
        <f t="shared" si="132"/>
        <v>1199.99125</v>
      </c>
      <c r="AW216">
        <f t="shared" si="133"/>
        <v>1025.9186010939454</v>
      </c>
      <c r="AX216">
        <f t="shared" si="134"/>
        <v>0.85493840150413214</v>
      </c>
      <c r="AY216">
        <f t="shared" si="135"/>
        <v>0.18843111490297496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1675366261.7874999</v>
      </c>
      <c r="BF216">
        <v>1311.6025</v>
      </c>
      <c r="BG216">
        <v>1329.1824999999999</v>
      </c>
      <c r="BH216">
        <v>37.038575000000002</v>
      </c>
      <c r="BI216">
        <v>36.754362499999999</v>
      </c>
      <c r="BJ216">
        <v>1318.8924999999999</v>
      </c>
      <c r="BK216">
        <v>36.782362499999998</v>
      </c>
      <c r="BL216">
        <v>500.11775</v>
      </c>
      <c r="BM216">
        <v>101.27137500000001</v>
      </c>
      <c r="BN216">
        <v>9.9859162500000001E-2</v>
      </c>
      <c r="BO216">
        <v>34.061974999999997</v>
      </c>
      <c r="BP216">
        <v>34.239825000000003</v>
      </c>
      <c r="BQ216">
        <v>999.9</v>
      </c>
      <c r="BR216">
        <v>0</v>
      </c>
      <c r="BS216">
        <v>0</v>
      </c>
      <c r="BT216">
        <v>9017.2662500000006</v>
      </c>
      <c r="BU216">
        <v>0</v>
      </c>
      <c r="BV216">
        <v>270.15100000000001</v>
      </c>
      <c r="BW216">
        <v>-17.581387500000002</v>
      </c>
      <c r="BX216">
        <v>1362.0487499999999</v>
      </c>
      <c r="BY216">
        <v>1379.9</v>
      </c>
      <c r="BZ216">
        <v>0.28421875000000002</v>
      </c>
      <c r="CA216">
        <v>1329.1824999999999</v>
      </c>
      <c r="CB216">
        <v>36.754362499999999</v>
      </c>
      <c r="CC216">
        <v>3.75095</v>
      </c>
      <c r="CD216">
        <v>3.7221674999999999</v>
      </c>
      <c r="CE216">
        <v>27.800599999999999</v>
      </c>
      <c r="CF216">
        <v>27.668724999999998</v>
      </c>
      <c r="CG216">
        <v>1199.99125</v>
      </c>
      <c r="CH216">
        <v>0.49997025</v>
      </c>
      <c r="CI216">
        <v>0.50002974999999994</v>
      </c>
      <c r="CJ216">
        <v>0</v>
      </c>
      <c r="CK216">
        <v>833.64199999999994</v>
      </c>
      <c r="CL216">
        <v>4.9990899999999998</v>
      </c>
      <c r="CM216">
        <v>8763.9887500000004</v>
      </c>
      <c r="CN216">
        <v>9557.7024999999994</v>
      </c>
      <c r="CO216">
        <v>45.351374999999997</v>
      </c>
      <c r="CP216">
        <v>47.936999999999998</v>
      </c>
      <c r="CQ216">
        <v>46.186999999999998</v>
      </c>
      <c r="CR216">
        <v>46.788749999999993</v>
      </c>
      <c r="CS216">
        <v>46.625</v>
      </c>
      <c r="CT216">
        <v>597.46</v>
      </c>
      <c r="CU216">
        <v>597.53125</v>
      </c>
      <c r="CV216">
        <v>0</v>
      </c>
      <c r="CW216">
        <v>1675366282.9000001</v>
      </c>
      <c r="CX216">
        <v>0</v>
      </c>
      <c r="CY216">
        <v>1675363412.5999999</v>
      </c>
      <c r="CZ216" t="s">
        <v>356</v>
      </c>
      <c r="DA216">
        <v>1675363412.5999999</v>
      </c>
      <c r="DB216">
        <v>1675363407.5999999</v>
      </c>
      <c r="DC216">
        <v>2</v>
      </c>
      <c r="DD216">
        <v>-0.36699999999999999</v>
      </c>
      <c r="DE216">
        <v>-1.9E-2</v>
      </c>
      <c r="DF216">
        <v>-5.625</v>
      </c>
      <c r="DG216">
        <v>0.25600000000000001</v>
      </c>
      <c r="DH216">
        <v>415</v>
      </c>
      <c r="DI216">
        <v>35</v>
      </c>
      <c r="DJ216">
        <v>0.26</v>
      </c>
      <c r="DK216">
        <v>0.03</v>
      </c>
      <c r="DL216">
        <v>-17.611404878048781</v>
      </c>
      <c r="DM216">
        <v>-3.381533101047688E-2</v>
      </c>
      <c r="DN216">
        <v>6.403837245696016E-2</v>
      </c>
      <c r="DO216">
        <v>1</v>
      </c>
      <c r="DP216">
        <v>0.28930397560975613</v>
      </c>
      <c r="DQ216">
        <v>-2.0196125435539908E-2</v>
      </c>
      <c r="DR216">
        <v>2.9658021782277911E-3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357</v>
      </c>
      <c r="EA216">
        <v>2.9465300000000001</v>
      </c>
      <c r="EB216">
        <v>2.62371</v>
      </c>
      <c r="EC216">
        <v>0.221937</v>
      </c>
      <c r="ED216">
        <v>0.221522</v>
      </c>
      <c r="EE216">
        <v>0.14719399999999999</v>
      </c>
      <c r="EF216">
        <v>0.145095</v>
      </c>
      <c r="EG216">
        <v>23391.1</v>
      </c>
      <c r="EH216">
        <v>23791.7</v>
      </c>
      <c r="EI216">
        <v>27985.4</v>
      </c>
      <c r="EJ216">
        <v>29434.799999999999</v>
      </c>
      <c r="EK216">
        <v>32850.300000000003</v>
      </c>
      <c r="EL216">
        <v>34958.800000000003</v>
      </c>
      <c r="EM216">
        <v>39507.800000000003</v>
      </c>
      <c r="EN216">
        <v>42095.1</v>
      </c>
      <c r="EO216">
        <v>1.94503</v>
      </c>
      <c r="EP216">
        <v>1.90865</v>
      </c>
      <c r="EQ216">
        <v>0.125088</v>
      </c>
      <c r="ER216">
        <v>0</v>
      </c>
      <c r="ES216">
        <v>32.215800000000002</v>
      </c>
      <c r="ET216">
        <v>999.9</v>
      </c>
      <c r="EU216">
        <v>73.099999999999994</v>
      </c>
      <c r="EV216">
        <v>34.4</v>
      </c>
      <c r="EW216">
        <v>39.436300000000003</v>
      </c>
      <c r="EX216">
        <v>56.94</v>
      </c>
      <c r="EY216">
        <v>2.0272399999999999</v>
      </c>
      <c r="EZ216">
        <v>1</v>
      </c>
      <c r="FA216">
        <v>0.56931399999999999</v>
      </c>
      <c r="FB216">
        <v>0.94373600000000002</v>
      </c>
      <c r="FC216">
        <v>20.2682</v>
      </c>
      <c r="FD216">
        <v>5.2187900000000003</v>
      </c>
      <c r="FE216">
        <v>12.0099</v>
      </c>
      <c r="FF216">
        <v>4.9861500000000003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1.8621799999999999</v>
      </c>
      <c r="FN216">
        <v>1.8641799999999999</v>
      </c>
      <c r="FO216">
        <v>1.8603499999999999</v>
      </c>
      <c r="FP216">
        <v>1.8609599999999999</v>
      </c>
      <c r="FQ216">
        <v>1.86019</v>
      </c>
      <c r="FR216">
        <v>1.86188</v>
      </c>
      <c r="FS216">
        <v>1.8584799999999999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-7.3</v>
      </c>
      <c r="GH216">
        <v>0.25619999999999998</v>
      </c>
      <c r="GI216">
        <v>-4.2478098867432763</v>
      </c>
      <c r="GJ216">
        <v>-3.9744887815693084E-3</v>
      </c>
      <c r="GK216">
        <v>1.847162108954052E-6</v>
      </c>
      <c r="GL216">
        <v>-4.4217609294687878E-10</v>
      </c>
      <c r="GM216">
        <v>0.25621500000000452</v>
      </c>
      <c r="GN216">
        <v>0</v>
      </c>
      <c r="GO216">
        <v>0</v>
      </c>
      <c r="GP216">
        <v>0</v>
      </c>
      <c r="GQ216">
        <v>6</v>
      </c>
      <c r="GR216">
        <v>2080</v>
      </c>
      <c r="GS216">
        <v>4</v>
      </c>
      <c r="GT216">
        <v>32</v>
      </c>
      <c r="GU216">
        <v>47.5</v>
      </c>
      <c r="GV216">
        <v>47.6</v>
      </c>
      <c r="GW216">
        <v>2.8393600000000001</v>
      </c>
      <c r="GX216">
        <v>2.5134300000000001</v>
      </c>
      <c r="GY216">
        <v>1.4489700000000001</v>
      </c>
      <c r="GZ216">
        <v>2.323</v>
      </c>
      <c r="HA216">
        <v>1.5478499999999999</v>
      </c>
      <c r="HB216">
        <v>2.3901400000000002</v>
      </c>
      <c r="HC216">
        <v>39.242199999999997</v>
      </c>
      <c r="HD216">
        <v>15.0777</v>
      </c>
      <c r="HE216">
        <v>18</v>
      </c>
      <c r="HF216">
        <v>509.32100000000003</v>
      </c>
      <c r="HG216">
        <v>527.654</v>
      </c>
      <c r="HH216">
        <v>31.001200000000001</v>
      </c>
      <c r="HI216">
        <v>34.567700000000002</v>
      </c>
      <c r="HJ216">
        <v>30.000399999999999</v>
      </c>
      <c r="HK216">
        <v>34.390999999999998</v>
      </c>
      <c r="HL216">
        <v>34.393999999999998</v>
      </c>
      <c r="HM216">
        <v>56.837299999999999</v>
      </c>
      <c r="HN216">
        <v>11.4496</v>
      </c>
      <c r="HO216">
        <v>100</v>
      </c>
      <c r="HP216">
        <v>31</v>
      </c>
      <c r="HQ216">
        <v>1344.49</v>
      </c>
      <c r="HR216">
        <v>36.758699999999997</v>
      </c>
      <c r="HS216">
        <v>98.6203</v>
      </c>
      <c r="HT216">
        <v>97.593299999999999</v>
      </c>
    </row>
    <row r="217" spans="1:228" x14ac:dyDescent="0.2">
      <c r="A217">
        <v>202</v>
      </c>
      <c r="B217">
        <v>1675366268.0999999</v>
      </c>
      <c r="C217">
        <v>802.59999990463257</v>
      </c>
      <c r="D217" t="s">
        <v>763</v>
      </c>
      <c r="E217" t="s">
        <v>764</v>
      </c>
      <c r="F217">
        <v>4</v>
      </c>
      <c r="G217">
        <v>1675366266.0999999</v>
      </c>
      <c r="H217">
        <f t="shared" si="102"/>
        <v>2.4557809110943048E-4</v>
      </c>
      <c r="I217">
        <f t="shared" si="103"/>
        <v>0.24557809110943046</v>
      </c>
      <c r="J217">
        <f t="shared" si="104"/>
        <v>3.6947507788230181</v>
      </c>
      <c r="K217">
        <f t="shared" si="105"/>
        <v>1318.8542857142861</v>
      </c>
      <c r="L217">
        <f t="shared" si="106"/>
        <v>875.83218086528234</v>
      </c>
      <c r="M217">
        <f t="shared" si="107"/>
        <v>88.783576394197581</v>
      </c>
      <c r="N217">
        <f t="shared" si="108"/>
        <v>133.69296400235834</v>
      </c>
      <c r="O217">
        <f t="shared" si="109"/>
        <v>1.4352269010059565E-2</v>
      </c>
      <c r="P217">
        <f t="shared" si="110"/>
        <v>2.7757700080581817</v>
      </c>
      <c r="Q217">
        <f t="shared" si="111"/>
        <v>1.4311169171790634E-2</v>
      </c>
      <c r="R217">
        <f t="shared" si="112"/>
        <v>8.9481635158979479E-3</v>
      </c>
      <c r="S217">
        <f t="shared" si="113"/>
        <v>226.11311495148067</v>
      </c>
      <c r="T217">
        <f t="shared" si="114"/>
        <v>35.391167648792333</v>
      </c>
      <c r="U217">
        <f t="shared" si="115"/>
        <v>34.241585714285712</v>
      </c>
      <c r="V217">
        <f t="shared" si="116"/>
        <v>5.415434110071085</v>
      </c>
      <c r="W217">
        <f t="shared" si="117"/>
        <v>70.023835896881792</v>
      </c>
      <c r="X217">
        <f t="shared" si="118"/>
        <v>3.7546053050296302</v>
      </c>
      <c r="Y217">
        <f t="shared" si="119"/>
        <v>5.3618960700163889</v>
      </c>
      <c r="Z217">
        <f t="shared" si="120"/>
        <v>1.6608288050414548</v>
      </c>
      <c r="AA217">
        <f t="shared" si="121"/>
        <v>-10.829993817925883</v>
      </c>
      <c r="AB217">
        <f t="shared" si="122"/>
        <v>-26.684253668602867</v>
      </c>
      <c r="AC217">
        <f t="shared" si="123"/>
        <v>-2.2266127241660456</v>
      </c>
      <c r="AD217">
        <f t="shared" si="124"/>
        <v>186.37225474078585</v>
      </c>
      <c r="AE217">
        <f t="shared" si="125"/>
        <v>14.51336981424774</v>
      </c>
      <c r="AF217">
        <f t="shared" si="126"/>
        <v>0.24630553485753656</v>
      </c>
      <c r="AG217">
        <f t="shared" si="127"/>
        <v>3.6947507788230181</v>
      </c>
      <c r="AH217">
        <v>1385.9050572411129</v>
      </c>
      <c r="AI217">
        <v>1372.1803636363629</v>
      </c>
      <c r="AJ217">
        <v>1.7328223135208729</v>
      </c>
      <c r="AK217">
        <v>66.400829897101715</v>
      </c>
      <c r="AL217">
        <f t="shared" si="128"/>
        <v>0.24557809110943046</v>
      </c>
      <c r="AM217">
        <v>36.755138314796753</v>
      </c>
      <c r="AN217">
        <v>37.038675151515157</v>
      </c>
      <c r="AO217">
        <v>3.0496318172328979E-5</v>
      </c>
      <c r="AP217">
        <v>80.259830754641285</v>
      </c>
      <c r="AQ217">
        <v>4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47397.109560082354</v>
      </c>
      <c r="AV217">
        <f t="shared" si="132"/>
        <v>1199.971428571429</v>
      </c>
      <c r="AW217">
        <f t="shared" si="133"/>
        <v>1025.9022564515446</v>
      </c>
      <c r="AX217">
        <f t="shared" si="134"/>
        <v>0.85493890273111384</v>
      </c>
      <c r="AY217">
        <f t="shared" si="135"/>
        <v>0.18843208227104979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1675366266.0999999</v>
      </c>
      <c r="BF217">
        <v>1318.8542857142861</v>
      </c>
      <c r="BG217">
        <v>1336.6571428571431</v>
      </c>
      <c r="BH217">
        <v>37.038428571428582</v>
      </c>
      <c r="BI217">
        <v>36.753857142857143</v>
      </c>
      <c r="BJ217">
        <v>1326.1571428571431</v>
      </c>
      <c r="BK217">
        <v>36.782214285714282</v>
      </c>
      <c r="BL217">
        <v>500.08414285714292</v>
      </c>
      <c r="BM217">
        <v>101.27071428571431</v>
      </c>
      <c r="BN217">
        <v>9.9820314285714293E-2</v>
      </c>
      <c r="BO217">
        <v>34.063271428571433</v>
      </c>
      <c r="BP217">
        <v>34.241585714285712</v>
      </c>
      <c r="BQ217">
        <v>999.89999999999986</v>
      </c>
      <c r="BR217">
        <v>0</v>
      </c>
      <c r="BS217">
        <v>0</v>
      </c>
      <c r="BT217">
        <v>9033.3028571428567</v>
      </c>
      <c r="BU217">
        <v>0</v>
      </c>
      <c r="BV217">
        <v>268.34385714285708</v>
      </c>
      <c r="BW217">
        <v>-17.801200000000001</v>
      </c>
      <c r="BX217">
        <v>1369.5828571428569</v>
      </c>
      <c r="BY217">
        <v>1387.6571428571431</v>
      </c>
      <c r="BZ217">
        <v>0.28456271428571428</v>
      </c>
      <c r="CA217">
        <v>1336.6571428571431</v>
      </c>
      <c r="CB217">
        <v>36.753857142857143</v>
      </c>
      <c r="CC217">
        <v>3.7509014285714279</v>
      </c>
      <c r="CD217">
        <v>3.722085714285714</v>
      </c>
      <c r="CE217">
        <v>27.800371428571431</v>
      </c>
      <c r="CF217">
        <v>27.66834285714285</v>
      </c>
      <c r="CG217">
        <v>1199.971428571429</v>
      </c>
      <c r="CH217">
        <v>0.49995200000000001</v>
      </c>
      <c r="CI217">
        <v>0.50004800000000005</v>
      </c>
      <c r="CJ217">
        <v>0</v>
      </c>
      <c r="CK217">
        <v>833.55528571428579</v>
      </c>
      <c r="CL217">
        <v>4.9990899999999998</v>
      </c>
      <c r="CM217">
        <v>8762.982857142857</v>
      </c>
      <c r="CN217">
        <v>9557.4614285714288</v>
      </c>
      <c r="CO217">
        <v>45.375</v>
      </c>
      <c r="CP217">
        <v>47.936999999999998</v>
      </c>
      <c r="CQ217">
        <v>46.186999999999998</v>
      </c>
      <c r="CR217">
        <v>46.811999999999998</v>
      </c>
      <c r="CS217">
        <v>46.625</v>
      </c>
      <c r="CT217">
        <v>597.42999999999995</v>
      </c>
      <c r="CU217">
        <v>597.54142857142858</v>
      </c>
      <c r="CV217">
        <v>0</v>
      </c>
      <c r="CW217">
        <v>1675366286.5</v>
      </c>
      <c r="CX217">
        <v>0</v>
      </c>
      <c r="CY217">
        <v>1675363412.5999999</v>
      </c>
      <c r="CZ217" t="s">
        <v>356</v>
      </c>
      <c r="DA217">
        <v>1675363412.5999999</v>
      </c>
      <c r="DB217">
        <v>1675363407.5999999</v>
      </c>
      <c r="DC217">
        <v>2</v>
      </c>
      <c r="DD217">
        <v>-0.36699999999999999</v>
      </c>
      <c r="DE217">
        <v>-1.9E-2</v>
      </c>
      <c r="DF217">
        <v>-5.625</v>
      </c>
      <c r="DG217">
        <v>0.25600000000000001</v>
      </c>
      <c r="DH217">
        <v>415</v>
      </c>
      <c r="DI217">
        <v>35</v>
      </c>
      <c r="DJ217">
        <v>0.26</v>
      </c>
      <c r="DK217">
        <v>0.03</v>
      </c>
      <c r="DL217">
        <v>-17.653507317073171</v>
      </c>
      <c r="DM217">
        <v>-0.34303275261322219</v>
      </c>
      <c r="DN217">
        <v>9.0575203601405502E-2</v>
      </c>
      <c r="DO217">
        <v>0</v>
      </c>
      <c r="DP217">
        <v>0.28795595121951217</v>
      </c>
      <c r="DQ217">
        <v>-2.575685017421599E-2</v>
      </c>
      <c r="DR217">
        <v>3.3990117355061078E-3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2.9466100000000002</v>
      </c>
      <c r="EB217">
        <v>2.6240600000000001</v>
      </c>
      <c r="EC217">
        <v>0.22262000000000001</v>
      </c>
      <c r="ED217">
        <v>0.22220899999999999</v>
      </c>
      <c r="EE217">
        <v>0.14719499999999999</v>
      </c>
      <c r="EF217">
        <v>0.14508399999999999</v>
      </c>
      <c r="EG217">
        <v>23369.8</v>
      </c>
      <c r="EH217">
        <v>23770.2</v>
      </c>
      <c r="EI217">
        <v>27984.7</v>
      </c>
      <c r="EJ217">
        <v>29434.3</v>
      </c>
      <c r="EK217">
        <v>32849.5</v>
      </c>
      <c r="EL217">
        <v>34958.6</v>
      </c>
      <c r="EM217">
        <v>39506.9</v>
      </c>
      <c r="EN217">
        <v>42094.3</v>
      </c>
      <c r="EO217">
        <v>1.9446000000000001</v>
      </c>
      <c r="EP217">
        <v>1.9086700000000001</v>
      </c>
      <c r="EQ217">
        <v>0.124834</v>
      </c>
      <c r="ER217">
        <v>0</v>
      </c>
      <c r="ES217">
        <v>32.2194</v>
      </c>
      <c r="ET217">
        <v>999.9</v>
      </c>
      <c r="EU217">
        <v>73.099999999999994</v>
      </c>
      <c r="EV217">
        <v>34.4</v>
      </c>
      <c r="EW217">
        <v>39.440100000000001</v>
      </c>
      <c r="EX217">
        <v>57</v>
      </c>
      <c r="EY217">
        <v>1.9391</v>
      </c>
      <c r="EZ217">
        <v>1</v>
      </c>
      <c r="FA217">
        <v>0.56979900000000006</v>
      </c>
      <c r="FB217">
        <v>0.94884500000000005</v>
      </c>
      <c r="FC217">
        <v>20.268000000000001</v>
      </c>
      <c r="FD217">
        <v>5.2189399999999999</v>
      </c>
      <c r="FE217">
        <v>12.0099</v>
      </c>
      <c r="FF217">
        <v>4.9864499999999996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1.8621799999999999</v>
      </c>
      <c r="FN217">
        <v>1.8641799999999999</v>
      </c>
      <c r="FO217">
        <v>1.8603400000000001</v>
      </c>
      <c r="FP217">
        <v>1.86097</v>
      </c>
      <c r="FQ217">
        <v>1.86019</v>
      </c>
      <c r="FR217">
        <v>1.86188</v>
      </c>
      <c r="FS217">
        <v>1.85849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-7.3</v>
      </c>
      <c r="GH217">
        <v>0.25629999999999997</v>
      </c>
      <c r="GI217">
        <v>-4.2478098867432763</v>
      </c>
      <c r="GJ217">
        <v>-3.9744887815693084E-3</v>
      </c>
      <c r="GK217">
        <v>1.847162108954052E-6</v>
      </c>
      <c r="GL217">
        <v>-4.4217609294687878E-10</v>
      </c>
      <c r="GM217">
        <v>0.25621500000000452</v>
      </c>
      <c r="GN217">
        <v>0</v>
      </c>
      <c r="GO217">
        <v>0</v>
      </c>
      <c r="GP217">
        <v>0</v>
      </c>
      <c r="GQ217">
        <v>6</v>
      </c>
      <c r="GR217">
        <v>2080</v>
      </c>
      <c r="GS217">
        <v>4</v>
      </c>
      <c r="GT217">
        <v>32</v>
      </c>
      <c r="GU217">
        <v>47.6</v>
      </c>
      <c r="GV217">
        <v>47.7</v>
      </c>
      <c r="GW217">
        <v>2.8503400000000001</v>
      </c>
      <c r="GX217">
        <v>2.52563</v>
      </c>
      <c r="GY217">
        <v>1.4489700000000001</v>
      </c>
      <c r="GZ217">
        <v>2.323</v>
      </c>
      <c r="HA217">
        <v>1.5478499999999999</v>
      </c>
      <c r="HB217">
        <v>2.3571800000000001</v>
      </c>
      <c r="HC217">
        <v>39.242199999999997</v>
      </c>
      <c r="HD217">
        <v>15.033899999999999</v>
      </c>
      <c r="HE217">
        <v>18</v>
      </c>
      <c r="HF217">
        <v>509.06599999999997</v>
      </c>
      <c r="HG217">
        <v>527.69899999999996</v>
      </c>
      <c r="HH217">
        <v>31.001300000000001</v>
      </c>
      <c r="HI217">
        <v>34.571599999999997</v>
      </c>
      <c r="HJ217">
        <v>30.000599999999999</v>
      </c>
      <c r="HK217">
        <v>34.394100000000002</v>
      </c>
      <c r="HL217">
        <v>34.397100000000002</v>
      </c>
      <c r="HM217">
        <v>57.025399999999998</v>
      </c>
      <c r="HN217">
        <v>11.4496</v>
      </c>
      <c r="HO217">
        <v>100</v>
      </c>
      <c r="HP217">
        <v>31</v>
      </c>
      <c r="HQ217">
        <v>1347.83</v>
      </c>
      <c r="HR217">
        <v>36.758699999999997</v>
      </c>
      <c r="HS217">
        <v>98.617900000000006</v>
      </c>
      <c r="HT217">
        <v>97.5916</v>
      </c>
    </row>
    <row r="218" spans="1:228" x14ac:dyDescent="0.2">
      <c r="A218">
        <v>203</v>
      </c>
      <c r="B218">
        <v>1675366272.0999999</v>
      </c>
      <c r="C218">
        <v>806.59999990463257</v>
      </c>
      <c r="D218" t="s">
        <v>765</v>
      </c>
      <c r="E218" t="s">
        <v>766</v>
      </c>
      <c r="F218">
        <v>4</v>
      </c>
      <c r="G218">
        <v>1675366269.7874999</v>
      </c>
      <c r="H218">
        <f t="shared" si="102"/>
        <v>2.458721478997041E-4</v>
      </c>
      <c r="I218">
        <f t="shared" si="103"/>
        <v>0.2458721478997041</v>
      </c>
      <c r="J218">
        <f t="shared" si="104"/>
        <v>3.5141545063037007</v>
      </c>
      <c r="K218">
        <f t="shared" si="105"/>
        <v>1325.0474999999999</v>
      </c>
      <c r="L218">
        <f t="shared" si="106"/>
        <v>902.37470340198672</v>
      </c>
      <c r="M218">
        <f t="shared" si="107"/>
        <v>91.473951431954831</v>
      </c>
      <c r="N218">
        <f t="shared" si="108"/>
        <v>134.32039950042588</v>
      </c>
      <c r="O218">
        <f t="shared" si="109"/>
        <v>1.4374577353671538E-2</v>
      </c>
      <c r="P218">
        <f t="shared" si="110"/>
        <v>2.7684627649647235</v>
      </c>
      <c r="Q218">
        <f t="shared" si="111"/>
        <v>1.4333241367324695E-2</v>
      </c>
      <c r="R218">
        <f t="shared" si="112"/>
        <v>8.9619797571719954E-3</v>
      </c>
      <c r="S218">
        <f t="shared" si="113"/>
        <v>226.11634236109543</v>
      </c>
      <c r="T218">
        <f t="shared" si="114"/>
        <v>35.396480895269036</v>
      </c>
      <c r="U218">
        <f t="shared" si="115"/>
        <v>34.239137499999998</v>
      </c>
      <c r="V218">
        <f t="shared" si="116"/>
        <v>5.4146959098052951</v>
      </c>
      <c r="W218">
        <f t="shared" si="117"/>
        <v>70.012322073776105</v>
      </c>
      <c r="X218">
        <f t="shared" si="118"/>
        <v>3.7544360992661336</v>
      </c>
      <c r="Y218">
        <f t="shared" si="119"/>
        <v>5.3625361765745518</v>
      </c>
      <c r="Z218">
        <f t="shared" si="120"/>
        <v>1.6602598105391615</v>
      </c>
      <c r="AA218">
        <f t="shared" si="121"/>
        <v>-10.84296172237695</v>
      </c>
      <c r="AB218">
        <f t="shared" si="122"/>
        <v>-25.929040762490217</v>
      </c>
      <c r="AC218">
        <f t="shared" si="123"/>
        <v>-2.1693029926978675</v>
      </c>
      <c r="AD218">
        <f t="shared" si="124"/>
        <v>187.1750368835304</v>
      </c>
      <c r="AE218">
        <f t="shared" si="125"/>
        <v>14.340586033976551</v>
      </c>
      <c r="AF218">
        <f t="shared" si="126"/>
        <v>0.24627598521824803</v>
      </c>
      <c r="AG218">
        <f t="shared" si="127"/>
        <v>3.5141545063037007</v>
      </c>
      <c r="AH218">
        <v>1392.746644020337</v>
      </c>
      <c r="AI218">
        <v>1379.1752727272719</v>
      </c>
      <c r="AJ218">
        <v>1.7467929473199311</v>
      </c>
      <c r="AK218">
        <v>66.400829897101715</v>
      </c>
      <c r="AL218">
        <f t="shared" si="128"/>
        <v>0.2458721478997041</v>
      </c>
      <c r="AM218">
        <v>36.751656629553239</v>
      </c>
      <c r="AN218">
        <v>37.03581393939394</v>
      </c>
      <c r="AO218">
        <v>-1.9413317197912219E-5</v>
      </c>
      <c r="AP218">
        <v>80.259830754641285</v>
      </c>
      <c r="AQ218">
        <v>4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47196.211088851764</v>
      </c>
      <c r="AV218">
        <f t="shared" si="132"/>
        <v>1199.9962499999999</v>
      </c>
      <c r="AW218">
        <f t="shared" si="133"/>
        <v>1025.9227260938317</v>
      </c>
      <c r="AX218">
        <f t="shared" si="134"/>
        <v>0.85493827676030798</v>
      </c>
      <c r="AY218">
        <f t="shared" si="135"/>
        <v>0.18843087414739459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1675366269.7874999</v>
      </c>
      <c r="BF218">
        <v>1325.0474999999999</v>
      </c>
      <c r="BG218">
        <v>1342.6424999999999</v>
      </c>
      <c r="BH218">
        <v>37.036862499999998</v>
      </c>
      <c r="BI218">
        <v>36.752362499999997</v>
      </c>
      <c r="BJ218">
        <v>1332.3575000000001</v>
      </c>
      <c r="BK218">
        <v>36.780662499999998</v>
      </c>
      <c r="BL218">
        <v>500.15050000000002</v>
      </c>
      <c r="BM218">
        <v>101.27012499999999</v>
      </c>
      <c r="BN218">
        <v>0.1001273875</v>
      </c>
      <c r="BO218">
        <v>34.065412500000001</v>
      </c>
      <c r="BP218">
        <v>34.239137499999998</v>
      </c>
      <c r="BQ218">
        <v>999.9</v>
      </c>
      <c r="BR218">
        <v>0</v>
      </c>
      <c r="BS218">
        <v>0</v>
      </c>
      <c r="BT218">
        <v>8994.5275000000001</v>
      </c>
      <c r="BU218">
        <v>0</v>
      </c>
      <c r="BV218">
        <v>265.08012500000001</v>
      </c>
      <c r="BW218">
        <v>-17.5945125</v>
      </c>
      <c r="BX218">
        <v>1376.01125</v>
      </c>
      <c r="BY218">
        <v>1393.87</v>
      </c>
      <c r="BZ218">
        <v>0.28451500000000002</v>
      </c>
      <c r="CA218">
        <v>1342.6424999999999</v>
      </c>
      <c r="CB218">
        <v>36.752362499999997</v>
      </c>
      <c r="CC218">
        <v>3.7507312499999999</v>
      </c>
      <c r="CD218">
        <v>3.7219187499999999</v>
      </c>
      <c r="CE218">
        <v>27.799612499999999</v>
      </c>
      <c r="CF218">
        <v>27.6675875</v>
      </c>
      <c r="CG218">
        <v>1199.9962499999999</v>
      </c>
      <c r="CH218">
        <v>0.49997374999999999</v>
      </c>
      <c r="CI218">
        <v>0.50002625000000001</v>
      </c>
      <c r="CJ218">
        <v>0</v>
      </c>
      <c r="CK218">
        <v>833.41824999999994</v>
      </c>
      <c r="CL218">
        <v>4.9990899999999998</v>
      </c>
      <c r="CM218">
        <v>8762.8412500000013</v>
      </c>
      <c r="CN218">
        <v>9557.7212500000005</v>
      </c>
      <c r="CO218">
        <v>45.375</v>
      </c>
      <c r="CP218">
        <v>47.936999999999998</v>
      </c>
      <c r="CQ218">
        <v>46.186999999999998</v>
      </c>
      <c r="CR218">
        <v>46.811999999999998</v>
      </c>
      <c r="CS218">
        <v>46.625</v>
      </c>
      <c r="CT218">
        <v>597.46749999999997</v>
      </c>
      <c r="CU218">
        <v>597.52874999999995</v>
      </c>
      <c r="CV218">
        <v>0</v>
      </c>
      <c r="CW218">
        <v>1675366290.7</v>
      </c>
      <c r="CX218">
        <v>0</v>
      </c>
      <c r="CY218">
        <v>1675363412.5999999</v>
      </c>
      <c r="CZ218" t="s">
        <v>356</v>
      </c>
      <c r="DA218">
        <v>1675363412.5999999</v>
      </c>
      <c r="DB218">
        <v>1675363407.5999999</v>
      </c>
      <c r="DC218">
        <v>2</v>
      </c>
      <c r="DD218">
        <v>-0.36699999999999999</v>
      </c>
      <c r="DE218">
        <v>-1.9E-2</v>
      </c>
      <c r="DF218">
        <v>-5.625</v>
      </c>
      <c r="DG218">
        <v>0.25600000000000001</v>
      </c>
      <c r="DH218">
        <v>415</v>
      </c>
      <c r="DI218">
        <v>35</v>
      </c>
      <c r="DJ218">
        <v>0.26</v>
      </c>
      <c r="DK218">
        <v>0.03</v>
      </c>
      <c r="DL218">
        <v>-17.64833658536585</v>
      </c>
      <c r="DM218">
        <v>5.2733101045217418E-2</v>
      </c>
      <c r="DN218">
        <v>0.1033287289309542</v>
      </c>
      <c r="DO218">
        <v>1</v>
      </c>
      <c r="DP218">
        <v>0.28684134146341472</v>
      </c>
      <c r="DQ218">
        <v>-2.6007156794425008E-2</v>
      </c>
      <c r="DR218">
        <v>3.4348364650939791E-3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357</v>
      </c>
      <c r="EA218">
        <v>2.9464199999999998</v>
      </c>
      <c r="EB218">
        <v>2.6236100000000002</v>
      </c>
      <c r="EC218">
        <v>0.223301</v>
      </c>
      <c r="ED218">
        <v>0.22284300000000001</v>
      </c>
      <c r="EE218">
        <v>0.14718500000000001</v>
      </c>
      <c r="EF218">
        <v>0.14508499999999999</v>
      </c>
      <c r="EG218">
        <v>23349.200000000001</v>
      </c>
      <c r="EH218">
        <v>23750.3</v>
      </c>
      <c r="EI218">
        <v>27984.6</v>
      </c>
      <c r="EJ218">
        <v>29433.8</v>
      </c>
      <c r="EK218">
        <v>32850</v>
      </c>
      <c r="EL218">
        <v>34958.199999999997</v>
      </c>
      <c r="EM218">
        <v>39507</v>
      </c>
      <c r="EN218">
        <v>42093.8</v>
      </c>
      <c r="EO218">
        <v>1.94492</v>
      </c>
      <c r="EP218">
        <v>1.9085300000000001</v>
      </c>
      <c r="EQ218">
        <v>0.124753</v>
      </c>
      <c r="ER218">
        <v>0</v>
      </c>
      <c r="ES218">
        <v>32.2241</v>
      </c>
      <c r="ET218">
        <v>999.9</v>
      </c>
      <c r="EU218">
        <v>73.099999999999994</v>
      </c>
      <c r="EV218">
        <v>34.4</v>
      </c>
      <c r="EW218">
        <v>39.436900000000001</v>
      </c>
      <c r="EX218">
        <v>56.73</v>
      </c>
      <c r="EY218">
        <v>2.5640999999999998</v>
      </c>
      <c r="EZ218">
        <v>1</v>
      </c>
      <c r="FA218">
        <v>0.57008599999999998</v>
      </c>
      <c r="FB218">
        <v>0.95347499999999996</v>
      </c>
      <c r="FC218">
        <v>20.268000000000001</v>
      </c>
      <c r="FD218">
        <v>5.2190899999999996</v>
      </c>
      <c r="FE218">
        <v>12.0099</v>
      </c>
      <c r="FF218">
        <v>4.9861500000000003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1.8621799999999999</v>
      </c>
      <c r="FN218">
        <v>1.8641799999999999</v>
      </c>
      <c r="FO218">
        <v>1.8603499999999999</v>
      </c>
      <c r="FP218">
        <v>1.86097</v>
      </c>
      <c r="FQ218">
        <v>1.8602000000000001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-7.31</v>
      </c>
      <c r="GH218">
        <v>0.25619999999999998</v>
      </c>
      <c r="GI218">
        <v>-4.2478098867432763</v>
      </c>
      <c r="GJ218">
        <v>-3.9744887815693084E-3</v>
      </c>
      <c r="GK218">
        <v>1.847162108954052E-6</v>
      </c>
      <c r="GL218">
        <v>-4.4217609294687878E-10</v>
      </c>
      <c r="GM218">
        <v>0.25621500000000452</v>
      </c>
      <c r="GN218">
        <v>0</v>
      </c>
      <c r="GO218">
        <v>0</v>
      </c>
      <c r="GP218">
        <v>0</v>
      </c>
      <c r="GQ218">
        <v>6</v>
      </c>
      <c r="GR218">
        <v>2080</v>
      </c>
      <c r="GS218">
        <v>4</v>
      </c>
      <c r="GT218">
        <v>32</v>
      </c>
      <c r="GU218">
        <v>47.7</v>
      </c>
      <c r="GV218">
        <v>47.7</v>
      </c>
      <c r="GW218">
        <v>2.8613300000000002</v>
      </c>
      <c r="GX218">
        <v>2.50732</v>
      </c>
      <c r="GY218">
        <v>1.4489700000000001</v>
      </c>
      <c r="GZ218">
        <v>2.323</v>
      </c>
      <c r="HA218">
        <v>1.5478499999999999</v>
      </c>
      <c r="HB218">
        <v>2.3742700000000001</v>
      </c>
      <c r="HC218">
        <v>39.242199999999997</v>
      </c>
      <c r="HD218">
        <v>15.0602</v>
      </c>
      <c r="HE218">
        <v>18</v>
      </c>
      <c r="HF218">
        <v>509.30900000000003</v>
      </c>
      <c r="HG218">
        <v>527.625</v>
      </c>
      <c r="HH218">
        <v>31.001300000000001</v>
      </c>
      <c r="HI218">
        <v>34.575400000000002</v>
      </c>
      <c r="HJ218">
        <v>30.000499999999999</v>
      </c>
      <c r="HK218">
        <v>34.398000000000003</v>
      </c>
      <c r="HL218">
        <v>34.401400000000002</v>
      </c>
      <c r="HM218">
        <v>57.240099999999998</v>
      </c>
      <c r="HN218">
        <v>11.4496</v>
      </c>
      <c r="HO218">
        <v>100</v>
      </c>
      <c r="HP218">
        <v>31</v>
      </c>
      <c r="HQ218">
        <v>1354.51</v>
      </c>
      <c r="HR218">
        <v>36.758699999999997</v>
      </c>
      <c r="HS218">
        <v>98.617999999999995</v>
      </c>
      <c r="HT218">
        <v>97.590199999999996</v>
      </c>
    </row>
    <row r="219" spans="1:228" x14ac:dyDescent="0.2">
      <c r="A219">
        <v>204</v>
      </c>
      <c r="B219">
        <v>1675366276.0999999</v>
      </c>
      <c r="C219">
        <v>810.59999990463257</v>
      </c>
      <c r="D219" t="s">
        <v>767</v>
      </c>
      <c r="E219" t="s">
        <v>768</v>
      </c>
      <c r="F219">
        <v>4</v>
      </c>
      <c r="G219">
        <v>1675366274.0999999</v>
      </c>
      <c r="H219">
        <f t="shared" si="102"/>
        <v>2.4254560403989576E-4</v>
      </c>
      <c r="I219">
        <f t="shared" si="103"/>
        <v>0.24254560403989575</v>
      </c>
      <c r="J219">
        <f t="shared" si="104"/>
        <v>3.691248011841108</v>
      </c>
      <c r="K219">
        <f t="shared" si="105"/>
        <v>1332.1471428571431</v>
      </c>
      <c r="L219">
        <f t="shared" si="106"/>
        <v>883.57920714898296</v>
      </c>
      <c r="M219">
        <f t="shared" si="107"/>
        <v>89.567743102726723</v>
      </c>
      <c r="N219">
        <f t="shared" si="108"/>
        <v>135.03872895725749</v>
      </c>
      <c r="O219">
        <f t="shared" si="109"/>
        <v>1.415912508205067E-2</v>
      </c>
      <c r="P219">
        <f t="shared" si="110"/>
        <v>2.7704044615820957</v>
      </c>
      <c r="Q219">
        <f t="shared" si="111"/>
        <v>1.4119045090310504E-2</v>
      </c>
      <c r="R219">
        <f t="shared" si="112"/>
        <v>8.8279946906239457E-3</v>
      </c>
      <c r="S219">
        <f t="shared" si="113"/>
        <v>226.11520723735262</v>
      </c>
      <c r="T219">
        <f t="shared" si="114"/>
        <v>35.394066484981494</v>
      </c>
      <c r="U219">
        <f t="shared" si="115"/>
        <v>34.245957142857137</v>
      </c>
      <c r="V219">
        <f t="shared" si="116"/>
        <v>5.4167524270713301</v>
      </c>
      <c r="W219">
        <f t="shared" si="117"/>
        <v>70.016409745302838</v>
      </c>
      <c r="X219">
        <f t="shared" si="118"/>
        <v>3.7541413385799416</v>
      </c>
      <c r="Y219">
        <f t="shared" si="119"/>
        <v>5.3618021150131803</v>
      </c>
      <c r="Z219">
        <f t="shared" si="120"/>
        <v>1.6626110884913885</v>
      </c>
      <c r="AA219">
        <f t="shared" si="121"/>
        <v>-10.696261138159402</v>
      </c>
      <c r="AB219">
        <f t="shared" si="122"/>
        <v>-27.33252229590493</v>
      </c>
      <c r="AC219">
        <f t="shared" si="123"/>
        <v>-2.2851685837383435</v>
      </c>
      <c r="AD219">
        <f t="shared" si="124"/>
        <v>185.80125521954994</v>
      </c>
      <c r="AE219">
        <f t="shared" si="125"/>
        <v>14.036652494569434</v>
      </c>
      <c r="AF219">
        <f t="shared" si="126"/>
        <v>0.24405917779139932</v>
      </c>
      <c r="AG219">
        <f t="shared" si="127"/>
        <v>3.691248011841108</v>
      </c>
      <c r="AH219">
        <v>1399.224674380001</v>
      </c>
      <c r="AI219">
        <v>1385.863272727272</v>
      </c>
      <c r="AJ219">
        <v>1.664848701175127</v>
      </c>
      <c r="AK219">
        <v>66.400829897101715</v>
      </c>
      <c r="AL219">
        <f t="shared" si="128"/>
        <v>0.24254560403989575</v>
      </c>
      <c r="AM219">
        <v>36.753139322493972</v>
      </c>
      <c r="AN219">
        <v>37.033491515151503</v>
      </c>
      <c r="AO219">
        <v>-2.2538693336746289E-5</v>
      </c>
      <c r="AP219">
        <v>80.259830754641285</v>
      </c>
      <c r="AQ219">
        <v>4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47249.850162904964</v>
      </c>
      <c r="AV219">
        <f t="shared" si="132"/>
        <v>1199.981428571429</v>
      </c>
      <c r="AW219">
        <f t="shared" si="133"/>
        <v>1025.9109135944834</v>
      </c>
      <c r="AX219">
        <f t="shared" si="134"/>
        <v>0.85493899252742978</v>
      </c>
      <c r="AY219">
        <f t="shared" si="135"/>
        <v>0.18843225557793963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1675366274.0999999</v>
      </c>
      <c r="BF219">
        <v>1332.1471428571431</v>
      </c>
      <c r="BG219">
        <v>1349.3771428571431</v>
      </c>
      <c r="BH219">
        <v>37.034328571428567</v>
      </c>
      <c r="BI219">
        <v>36.752371428571429</v>
      </c>
      <c r="BJ219">
        <v>1339.4685714285711</v>
      </c>
      <c r="BK219">
        <v>36.778114285714288</v>
      </c>
      <c r="BL219">
        <v>500.11985714285709</v>
      </c>
      <c r="BM219">
        <v>101.2692857142857</v>
      </c>
      <c r="BN219">
        <v>9.9943414285714294E-2</v>
      </c>
      <c r="BO219">
        <v>34.062957142857137</v>
      </c>
      <c r="BP219">
        <v>34.245957142857137</v>
      </c>
      <c r="BQ219">
        <v>999.89999999999986</v>
      </c>
      <c r="BR219">
        <v>0</v>
      </c>
      <c r="BS219">
        <v>0</v>
      </c>
      <c r="BT219">
        <v>9004.91</v>
      </c>
      <c r="BU219">
        <v>0</v>
      </c>
      <c r="BV219">
        <v>259.36528571428568</v>
      </c>
      <c r="BW219">
        <v>-17.22718571428571</v>
      </c>
      <c r="BX219">
        <v>1383.38</v>
      </c>
      <c r="BY219">
        <v>1400.8614285714291</v>
      </c>
      <c r="BZ219">
        <v>0.28193728571428572</v>
      </c>
      <c r="CA219">
        <v>1349.3771428571431</v>
      </c>
      <c r="CB219">
        <v>36.752371428571429</v>
      </c>
      <c r="CC219">
        <v>3.7504428571428572</v>
      </c>
      <c r="CD219">
        <v>3.7218914285714289</v>
      </c>
      <c r="CE219">
        <v>27.798300000000001</v>
      </c>
      <c r="CF219">
        <v>27.667442857142859</v>
      </c>
      <c r="CG219">
        <v>1199.981428571429</v>
      </c>
      <c r="CH219">
        <v>0.49995000000000001</v>
      </c>
      <c r="CI219">
        <v>0.50004999999999999</v>
      </c>
      <c r="CJ219">
        <v>0</v>
      </c>
      <c r="CK219">
        <v>833.33414285714287</v>
      </c>
      <c r="CL219">
        <v>4.9990899999999998</v>
      </c>
      <c r="CM219">
        <v>8761.94</v>
      </c>
      <c r="CN219">
        <v>9557.517142857143</v>
      </c>
      <c r="CO219">
        <v>45.375</v>
      </c>
      <c r="CP219">
        <v>47.954999999999998</v>
      </c>
      <c r="CQ219">
        <v>46.186999999999998</v>
      </c>
      <c r="CR219">
        <v>46.811999999999998</v>
      </c>
      <c r="CS219">
        <v>46.625</v>
      </c>
      <c r="CT219">
        <v>597.43142857142846</v>
      </c>
      <c r="CU219">
        <v>597.54999999999995</v>
      </c>
      <c r="CV219">
        <v>0</v>
      </c>
      <c r="CW219">
        <v>1675366294.3</v>
      </c>
      <c r="CX219">
        <v>0</v>
      </c>
      <c r="CY219">
        <v>1675363412.5999999</v>
      </c>
      <c r="CZ219" t="s">
        <v>356</v>
      </c>
      <c r="DA219">
        <v>1675363412.5999999</v>
      </c>
      <c r="DB219">
        <v>1675363407.5999999</v>
      </c>
      <c r="DC219">
        <v>2</v>
      </c>
      <c r="DD219">
        <v>-0.36699999999999999</v>
      </c>
      <c r="DE219">
        <v>-1.9E-2</v>
      </c>
      <c r="DF219">
        <v>-5.625</v>
      </c>
      <c r="DG219">
        <v>0.25600000000000001</v>
      </c>
      <c r="DH219">
        <v>415</v>
      </c>
      <c r="DI219">
        <v>35</v>
      </c>
      <c r="DJ219">
        <v>0.26</v>
      </c>
      <c r="DK219">
        <v>0.03</v>
      </c>
      <c r="DL219">
        <v>-17.582053658536591</v>
      </c>
      <c r="DM219">
        <v>0.75262160278747248</v>
      </c>
      <c r="DN219">
        <v>0.1697160643151234</v>
      </c>
      <c r="DO219">
        <v>0</v>
      </c>
      <c r="DP219">
        <v>0.28577843902439021</v>
      </c>
      <c r="DQ219">
        <v>-2.8347742160278081E-2</v>
      </c>
      <c r="DR219">
        <v>3.5644181822548928E-3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2.94659</v>
      </c>
      <c r="EB219">
        <v>2.6237499999999998</v>
      </c>
      <c r="EC219">
        <v>0.22395100000000001</v>
      </c>
      <c r="ED219">
        <v>0.22347400000000001</v>
      </c>
      <c r="EE219">
        <v>0.147178</v>
      </c>
      <c r="EF219">
        <v>0.14508099999999999</v>
      </c>
      <c r="EG219">
        <v>23329.1</v>
      </c>
      <c r="EH219">
        <v>23730.799999999999</v>
      </c>
      <c r="EI219">
        <v>27984</v>
      </c>
      <c r="EJ219">
        <v>29433.599999999999</v>
      </c>
      <c r="EK219">
        <v>32849.699999999997</v>
      </c>
      <c r="EL219">
        <v>34957.9</v>
      </c>
      <c r="EM219">
        <v>39506.199999999997</v>
      </c>
      <c r="EN219">
        <v>42093.2</v>
      </c>
      <c r="EO219">
        <v>1.9447300000000001</v>
      </c>
      <c r="EP219">
        <v>1.90855</v>
      </c>
      <c r="EQ219">
        <v>0.124246</v>
      </c>
      <c r="ER219">
        <v>0</v>
      </c>
      <c r="ES219">
        <v>32.228000000000002</v>
      </c>
      <c r="ET219">
        <v>999.9</v>
      </c>
      <c r="EU219">
        <v>73.099999999999994</v>
      </c>
      <c r="EV219">
        <v>34.4</v>
      </c>
      <c r="EW219">
        <v>39.433300000000003</v>
      </c>
      <c r="EX219">
        <v>57.06</v>
      </c>
      <c r="EY219">
        <v>2.4839699999999998</v>
      </c>
      <c r="EZ219">
        <v>1</v>
      </c>
      <c r="FA219">
        <v>0.57042700000000002</v>
      </c>
      <c r="FB219">
        <v>0.95760100000000004</v>
      </c>
      <c r="FC219">
        <v>20.2681</v>
      </c>
      <c r="FD219">
        <v>5.2198399999999996</v>
      </c>
      <c r="FE219">
        <v>12.0099</v>
      </c>
      <c r="FF219">
        <v>4.9864499999999996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1.8621799999999999</v>
      </c>
      <c r="FN219">
        <v>1.8641799999999999</v>
      </c>
      <c r="FO219">
        <v>1.8603400000000001</v>
      </c>
      <c r="FP219">
        <v>1.8609599999999999</v>
      </c>
      <c r="FQ219">
        <v>1.86019</v>
      </c>
      <c r="FR219">
        <v>1.86188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-7.32</v>
      </c>
      <c r="GH219">
        <v>0.25619999999999998</v>
      </c>
      <c r="GI219">
        <v>-4.2478098867432763</v>
      </c>
      <c r="GJ219">
        <v>-3.9744887815693084E-3</v>
      </c>
      <c r="GK219">
        <v>1.847162108954052E-6</v>
      </c>
      <c r="GL219">
        <v>-4.4217609294687878E-10</v>
      </c>
      <c r="GM219">
        <v>0.25621500000000452</v>
      </c>
      <c r="GN219">
        <v>0</v>
      </c>
      <c r="GO219">
        <v>0</v>
      </c>
      <c r="GP219">
        <v>0</v>
      </c>
      <c r="GQ219">
        <v>6</v>
      </c>
      <c r="GR219">
        <v>2080</v>
      </c>
      <c r="GS219">
        <v>4</v>
      </c>
      <c r="GT219">
        <v>32</v>
      </c>
      <c r="GU219">
        <v>47.7</v>
      </c>
      <c r="GV219">
        <v>47.8</v>
      </c>
      <c r="GW219">
        <v>2.8723100000000001</v>
      </c>
      <c r="GX219">
        <v>2.5305200000000001</v>
      </c>
      <c r="GY219">
        <v>1.4489700000000001</v>
      </c>
      <c r="GZ219">
        <v>2.323</v>
      </c>
      <c r="HA219">
        <v>1.5478499999999999</v>
      </c>
      <c r="HB219">
        <v>2.2497600000000002</v>
      </c>
      <c r="HC219">
        <v>39.242199999999997</v>
      </c>
      <c r="HD219">
        <v>15.016400000000001</v>
      </c>
      <c r="HE219">
        <v>18</v>
      </c>
      <c r="HF219">
        <v>509.21199999999999</v>
      </c>
      <c r="HG219">
        <v>527.67999999999995</v>
      </c>
      <c r="HH219">
        <v>31.001300000000001</v>
      </c>
      <c r="HI219">
        <v>34.578699999999998</v>
      </c>
      <c r="HJ219">
        <v>30.000499999999999</v>
      </c>
      <c r="HK219">
        <v>34.402500000000003</v>
      </c>
      <c r="HL219">
        <v>34.4056</v>
      </c>
      <c r="HM219">
        <v>57.468899999999998</v>
      </c>
      <c r="HN219">
        <v>11.4496</v>
      </c>
      <c r="HO219">
        <v>100</v>
      </c>
      <c r="HP219">
        <v>31</v>
      </c>
      <c r="HQ219">
        <v>1361.19</v>
      </c>
      <c r="HR219">
        <v>36.758699999999997</v>
      </c>
      <c r="HS219">
        <v>98.616</v>
      </c>
      <c r="HT219">
        <v>97.589200000000005</v>
      </c>
    </row>
    <row r="220" spans="1:228" x14ac:dyDescent="0.2">
      <c r="A220">
        <v>205</v>
      </c>
      <c r="B220">
        <v>1675366280.0999999</v>
      </c>
      <c r="C220">
        <v>814.59999990463257</v>
      </c>
      <c r="D220" t="s">
        <v>769</v>
      </c>
      <c r="E220" t="s">
        <v>770</v>
      </c>
      <c r="F220">
        <v>4</v>
      </c>
      <c r="G220">
        <v>1675366277.7874999</v>
      </c>
      <c r="H220">
        <f t="shared" si="102"/>
        <v>2.4315856672520864E-4</v>
      </c>
      <c r="I220">
        <f t="shared" si="103"/>
        <v>0.24315856672520864</v>
      </c>
      <c r="J220">
        <f t="shared" si="104"/>
        <v>3.8141072462000176</v>
      </c>
      <c r="K220">
        <f t="shared" si="105"/>
        <v>1337.9725000000001</v>
      </c>
      <c r="L220">
        <f t="shared" si="106"/>
        <v>877.15829498596793</v>
      </c>
      <c r="M220">
        <f t="shared" si="107"/>
        <v>88.917542130043358</v>
      </c>
      <c r="N220">
        <f t="shared" si="108"/>
        <v>135.63028112216921</v>
      </c>
      <c r="O220">
        <f t="shared" si="109"/>
        <v>1.4212707148792207E-2</v>
      </c>
      <c r="P220">
        <f t="shared" si="110"/>
        <v>2.7700360183287214</v>
      </c>
      <c r="Q220">
        <f t="shared" si="111"/>
        <v>1.4172318347531429E-2</v>
      </c>
      <c r="R220">
        <f t="shared" si="112"/>
        <v>8.8613181112429124E-3</v>
      </c>
      <c r="S220">
        <f t="shared" si="113"/>
        <v>226.11487348623186</v>
      </c>
      <c r="T220">
        <f t="shared" si="114"/>
        <v>35.393878808956529</v>
      </c>
      <c r="U220">
        <f t="shared" si="115"/>
        <v>34.238825000000013</v>
      </c>
      <c r="V220">
        <f t="shared" si="116"/>
        <v>5.4146016892267861</v>
      </c>
      <c r="W220">
        <f t="shared" si="117"/>
        <v>70.014886004240168</v>
      </c>
      <c r="X220">
        <f t="shared" si="118"/>
        <v>3.7540215151160705</v>
      </c>
      <c r="Y220">
        <f t="shared" si="119"/>
        <v>5.3617476644734143</v>
      </c>
      <c r="Z220">
        <f t="shared" si="120"/>
        <v>1.6605801741107156</v>
      </c>
      <c r="AA220">
        <f t="shared" si="121"/>
        <v>-10.723292792581701</v>
      </c>
      <c r="AB220">
        <f t="shared" si="122"/>
        <v>-26.290986909436899</v>
      </c>
      <c r="AC220">
        <f t="shared" si="123"/>
        <v>-2.1983035877112154</v>
      </c>
      <c r="AD220">
        <f t="shared" si="124"/>
        <v>186.90229019650204</v>
      </c>
      <c r="AE220">
        <f t="shared" si="125"/>
        <v>14.026148962611165</v>
      </c>
      <c r="AF220">
        <f t="shared" si="126"/>
        <v>0.2432342747867991</v>
      </c>
      <c r="AG220">
        <f t="shared" si="127"/>
        <v>3.8141072462000176</v>
      </c>
      <c r="AH220">
        <v>1405.7424528166689</v>
      </c>
      <c r="AI220">
        <v>1392.3904848484849</v>
      </c>
      <c r="AJ220">
        <v>1.634017631699477</v>
      </c>
      <c r="AK220">
        <v>66.400829897101715</v>
      </c>
      <c r="AL220">
        <f t="shared" si="128"/>
        <v>0.24315856672520864</v>
      </c>
      <c r="AM220">
        <v>36.752604978208531</v>
      </c>
      <c r="AN220">
        <v>37.033825454545457</v>
      </c>
      <c r="AO220">
        <v>-4.8440919292383303E-5</v>
      </c>
      <c r="AP220">
        <v>80.259830754641285</v>
      </c>
      <c r="AQ220">
        <v>4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47239.774077807888</v>
      </c>
      <c r="AV220">
        <f t="shared" si="132"/>
        <v>1199.9875</v>
      </c>
      <c r="AW220">
        <f t="shared" si="133"/>
        <v>1025.9153385939023</v>
      </c>
      <c r="AX220">
        <f t="shared" si="134"/>
        <v>0.85493835443611077</v>
      </c>
      <c r="AY220">
        <f t="shared" si="135"/>
        <v>0.18843102406169387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1675366277.7874999</v>
      </c>
      <c r="BF220">
        <v>1337.9725000000001</v>
      </c>
      <c r="BG220">
        <v>1355.19</v>
      </c>
      <c r="BH220">
        <v>37.0328625</v>
      </c>
      <c r="BI220">
        <v>36.751862500000001</v>
      </c>
      <c r="BJ220">
        <v>1345.30125</v>
      </c>
      <c r="BK220">
        <v>36.776649999999997</v>
      </c>
      <c r="BL220">
        <v>500.12799999999999</v>
      </c>
      <c r="BM220">
        <v>101.27</v>
      </c>
      <c r="BN220">
        <v>0.100006575</v>
      </c>
      <c r="BO220">
        <v>34.062775000000002</v>
      </c>
      <c r="BP220">
        <v>34.238825000000013</v>
      </c>
      <c r="BQ220">
        <v>999.9</v>
      </c>
      <c r="BR220">
        <v>0</v>
      </c>
      <c r="BS220">
        <v>0</v>
      </c>
      <c r="BT220">
        <v>9002.89</v>
      </c>
      <c r="BU220">
        <v>0</v>
      </c>
      <c r="BV220">
        <v>254.847375</v>
      </c>
      <c r="BW220">
        <v>-17.21875</v>
      </c>
      <c r="BX220">
        <v>1389.42875</v>
      </c>
      <c r="BY220">
        <v>1406.9012499999999</v>
      </c>
      <c r="BZ220">
        <v>0.28100237500000003</v>
      </c>
      <c r="CA220">
        <v>1355.19</v>
      </c>
      <c r="CB220">
        <v>36.751862500000001</v>
      </c>
      <c r="CC220">
        <v>3.7503175</v>
      </c>
      <c r="CD220">
        <v>3.72185875</v>
      </c>
      <c r="CE220">
        <v>27.797699999999999</v>
      </c>
      <c r="CF220">
        <v>27.667300000000001</v>
      </c>
      <c r="CG220">
        <v>1199.9875</v>
      </c>
      <c r="CH220">
        <v>0.49997187500000001</v>
      </c>
      <c r="CI220">
        <v>0.50002812500000005</v>
      </c>
      <c r="CJ220">
        <v>0</v>
      </c>
      <c r="CK220">
        <v>833.22074999999995</v>
      </c>
      <c r="CL220">
        <v>4.9990899999999998</v>
      </c>
      <c r="CM220">
        <v>8761.723750000001</v>
      </c>
      <c r="CN220">
        <v>9557.6474999999991</v>
      </c>
      <c r="CO220">
        <v>45.390500000000003</v>
      </c>
      <c r="CP220">
        <v>47.960624999999993</v>
      </c>
      <c r="CQ220">
        <v>46.186999999999998</v>
      </c>
      <c r="CR220">
        <v>46.827749999999988</v>
      </c>
      <c r="CS220">
        <v>46.640500000000003</v>
      </c>
      <c r="CT220">
        <v>597.46</v>
      </c>
      <c r="CU220">
        <v>597.52749999999992</v>
      </c>
      <c r="CV220">
        <v>0</v>
      </c>
      <c r="CW220">
        <v>1675366298.5</v>
      </c>
      <c r="CX220">
        <v>0</v>
      </c>
      <c r="CY220">
        <v>1675363412.5999999</v>
      </c>
      <c r="CZ220" t="s">
        <v>356</v>
      </c>
      <c r="DA220">
        <v>1675363412.5999999</v>
      </c>
      <c r="DB220">
        <v>1675363407.5999999</v>
      </c>
      <c r="DC220">
        <v>2</v>
      </c>
      <c r="DD220">
        <v>-0.36699999999999999</v>
      </c>
      <c r="DE220">
        <v>-1.9E-2</v>
      </c>
      <c r="DF220">
        <v>-5.625</v>
      </c>
      <c r="DG220">
        <v>0.25600000000000001</v>
      </c>
      <c r="DH220">
        <v>415</v>
      </c>
      <c r="DI220">
        <v>35</v>
      </c>
      <c r="DJ220">
        <v>0.26</v>
      </c>
      <c r="DK220">
        <v>0.03</v>
      </c>
      <c r="DL220">
        <v>-17.492360000000001</v>
      </c>
      <c r="DM220">
        <v>1.863516697936237</v>
      </c>
      <c r="DN220">
        <v>0.22950633302808879</v>
      </c>
      <c r="DO220">
        <v>0</v>
      </c>
      <c r="DP220">
        <v>0.28327970000000002</v>
      </c>
      <c r="DQ220">
        <v>-1.3938799249531951E-2</v>
      </c>
      <c r="DR220">
        <v>1.997874510573676E-3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2.9466000000000001</v>
      </c>
      <c r="EB220">
        <v>2.6238100000000002</v>
      </c>
      <c r="EC220">
        <v>0.22459799999999999</v>
      </c>
      <c r="ED220">
        <v>0.22412799999999999</v>
      </c>
      <c r="EE220">
        <v>0.147179</v>
      </c>
      <c r="EF220">
        <v>0.14507800000000001</v>
      </c>
      <c r="EG220">
        <v>23309.1</v>
      </c>
      <c r="EH220">
        <v>23710.400000000001</v>
      </c>
      <c r="EI220">
        <v>27983.599999999999</v>
      </c>
      <c r="EJ220">
        <v>29433.200000000001</v>
      </c>
      <c r="EK220">
        <v>32849</v>
      </c>
      <c r="EL220">
        <v>34957.9</v>
      </c>
      <c r="EM220">
        <v>39505.300000000003</v>
      </c>
      <c r="EN220">
        <v>42093</v>
      </c>
      <c r="EO220">
        <v>1.9446000000000001</v>
      </c>
      <c r="EP220">
        <v>1.9085000000000001</v>
      </c>
      <c r="EQ220">
        <v>0.124156</v>
      </c>
      <c r="ER220">
        <v>0</v>
      </c>
      <c r="ES220">
        <v>32.231900000000003</v>
      </c>
      <c r="ET220">
        <v>999.9</v>
      </c>
      <c r="EU220">
        <v>73.099999999999994</v>
      </c>
      <c r="EV220">
        <v>34.4</v>
      </c>
      <c r="EW220">
        <v>39.4358</v>
      </c>
      <c r="EX220">
        <v>57.03</v>
      </c>
      <c r="EY220">
        <v>1.9831700000000001</v>
      </c>
      <c r="EZ220">
        <v>1</v>
      </c>
      <c r="FA220">
        <v>0.57081599999999999</v>
      </c>
      <c r="FB220">
        <v>0.96118499999999996</v>
      </c>
      <c r="FC220">
        <v>20.268000000000001</v>
      </c>
      <c r="FD220">
        <v>5.2195400000000003</v>
      </c>
      <c r="FE220">
        <v>12.0099</v>
      </c>
      <c r="FF220">
        <v>4.9865000000000004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1.8641799999999999</v>
      </c>
      <c r="FO220">
        <v>1.8603499999999999</v>
      </c>
      <c r="FP220">
        <v>1.8609599999999999</v>
      </c>
      <c r="FQ220">
        <v>1.8602000000000001</v>
      </c>
      <c r="FR220">
        <v>1.86188</v>
      </c>
      <c r="FS220">
        <v>1.8585100000000001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-7.33</v>
      </c>
      <c r="GH220">
        <v>0.25629999999999997</v>
      </c>
      <c r="GI220">
        <v>-4.2478098867432763</v>
      </c>
      <c r="GJ220">
        <v>-3.9744887815693084E-3</v>
      </c>
      <c r="GK220">
        <v>1.847162108954052E-6</v>
      </c>
      <c r="GL220">
        <v>-4.4217609294687878E-10</v>
      </c>
      <c r="GM220">
        <v>0.25621500000000452</v>
      </c>
      <c r="GN220">
        <v>0</v>
      </c>
      <c r="GO220">
        <v>0</v>
      </c>
      <c r="GP220">
        <v>0</v>
      </c>
      <c r="GQ220">
        <v>6</v>
      </c>
      <c r="GR220">
        <v>2080</v>
      </c>
      <c r="GS220">
        <v>4</v>
      </c>
      <c r="GT220">
        <v>32</v>
      </c>
      <c r="GU220">
        <v>47.8</v>
      </c>
      <c r="GV220">
        <v>47.9</v>
      </c>
      <c r="GW220">
        <v>2.8845200000000002</v>
      </c>
      <c r="GX220">
        <v>2.5280800000000001</v>
      </c>
      <c r="GY220">
        <v>1.4489700000000001</v>
      </c>
      <c r="GZ220">
        <v>2.32178</v>
      </c>
      <c r="HA220">
        <v>1.5478499999999999</v>
      </c>
      <c r="HB220">
        <v>2.2997999999999998</v>
      </c>
      <c r="HC220">
        <v>39.242199999999997</v>
      </c>
      <c r="HD220">
        <v>15.016400000000001</v>
      </c>
      <c r="HE220">
        <v>18</v>
      </c>
      <c r="HF220">
        <v>509.16199999999998</v>
      </c>
      <c r="HG220">
        <v>527.66899999999998</v>
      </c>
      <c r="HH220">
        <v>31.001100000000001</v>
      </c>
      <c r="HI220">
        <v>34.582599999999999</v>
      </c>
      <c r="HJ220">
        <v>30.000499999999999</v>
      </c>
      <c r="HK220">
        <v>34.406599999999997</v>
      </c>
      <c r="HL220">
        <v>34.408799999999999</v>
      </c>
      <c r="HM220">
        <v>57.699100000000001</v>
      </c>
      <c r="HN220">
        <v>11.4496</v>
      </c>
      <c r="HO220">
        <v>100</v>
      </c>
      <c r="HP220">
        <v>31</v>
      </c>
      <c r="HQ220">
        <v>1367.87</v>
      </c>
      <c r="HR220">
        <v>36.758699999999997</v>
      </c>
      <c r="HS220">
        <v>98.614099999999993</v>
      </c>
      <c r="HT220">
        <v>97.588300000000004</v>
      </c>
    </row>
    <row r="221" spans="1:228" x14ac:dyDescent="0.2">
      <c r="A221">
        <v>206</v>
      </c>
      <c r="B221">
        <v>1675366284.0999999</v>
      </c>
      <c r="C221">
        <v>818.59999990463257</v>
      </c>
      <c r="D221" t="s">
        <v>771</v>
      </c>
      <c r="E221" t="s">
        <v>772</v>
      </c>
      <c r="F221">
        <v>4</v>
      </c>
      <c r="G221">
        <v>1675366282.0999999</v>
      </c>
      <c r="H221">
        <f t="shared" si="102"/>
        <v>2.4507614106390236E-4</v>
      </c>
      <c r="I221">
        <f t="shared" si="103"/>
        <v>0.24507614106390235</v>
      </c>
      <c r="J221">
        <f t="shared" si="104"/>
        <v>3.578584348800919</v>
      </c>
      <c r="K221">
        <f t="shared" si="105"/>
        <v>1344.8585714285709</v>
      </c>
      <c r="L221">
        <f t="shared" si="106"/>
        <v>912.77488705548524</v>
      </c>
      <c r="M221">
        <f t="shared" si="107"/>
        <v>92.528284031773168</v>
      </c>
      <c r="N221">
        <f t="shared" si="108"/>
        <v>136.3287461612025</v>
      </c>
      <c r="O221">
        <f t="shared" si="109"/>
        <v>1.4310951684731506E-2</v>
      </c>
      <c r="P221">
        <f t="shared" si="110"/>
        <v>2.7693619232449165</v>
      </c>
      <c r="Q221">
        <f t="shared" si="111"/>
        <v>1.4269993514965827E-2</v>
      </c>
      <c r="R221">
        <f t="shared" si="112"/>
        <v>8.9224160416182374E-3</v>
      </c>
      <c r="S221">
        <f t="shared" si="113"/>
        <v>226.12424362036001</v>
      </c>
      <c r="T221">
        <f t="shared" si="114"/>
        <v>35.397248761619231</v>
      </c>
      <c r="U221">
        <f t="shared" si="115"/>
        <v>34.244642857142857</v>
      </c>
      <c r="V221">
        <f t="shared" si="116"/>
        <v>5.4163560409935174</v>
      </c>
      <c r="W221">
        <f t="shared" si="117"/>
        <v>70.003412204087638</v>
      </c>
      <c r="X221">
        <f t="shared" si="118"/>
        <v>3.7541470493937457</v>
      </c>
      <c r="Y221">
        <f t="shared" si="119"/>
        <v>5.3628057993072131</v>
      </c>
      <c r="Z221">
        <f t="shared" si="120"/>
        <v>1.6622089915997718</v>
      </c>
      <c r="AA221">
        <f t="shared" si="121"/>
        <v>-10.807857820918095</v>
      </c>
      <c r="AB221">
        <f t="shared" si="122"/>
        <v>-26.624783839924756</v>
      </c>
      <c r="AC221">
        <f t="shared" si="123"/>
        <v>-2.2268574463396242</v>
      </c>
      <c r="AD221">
        <f t="shared" si="124"/>
        <v>186.46474451317752</v>
      </c>
      <c r="AE221">
        <f t="shared" si="125"/>
        <v>14.253758680502072</v>
      </c>
      <c r="AF221">
        <f t="shared" si="126"/>
        <v>0.24549213943233125</v>
      </c>
      <c r="AG221">
        <f t="shared" si="127"/>
        <v>3.578584348800919</v>
      </c>
      <c r="AH221">
        <v>1412.5598467977461</v>
      </c>
      <c r="AI221">
        <v>1399.151515151515</v>
      </c>
      <c r="AJ221">
        <v>1.700537527256472</v>
      </c>
      <c r="AK221">
        <v>66.400829897101715</v>
      </c>
      <c r="AL221">
        <f t="shared" si="128"/>
        <v>0.24507614106390235</v>
      </c>
      <c r="AM221">
        <v>36.750203653084782</v>
      </c>
      <c r="AN221">
        <v>37.03322242424241</v>
      </c>
      <c r="AO221">
        <v>1.5855118795041071E-5</v>
      </c>
      <c r="AP221">
        <v>80.259830754641285</v>
      </c>
      <c r="AQ221">
        <v>4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47220.73805478352</v>
      </c>
      <c r="AV221">
        <f t="shared" si="132"/>
        <v>1200.035714285714</v>
      </c>
      <c r="AW221">
        <f t="shared" si="133"/>
        <v>1025.9567065390465</v>
      </c>
      <c r="AX221">
        <f t="shared" si="134"/>
        <v>0.85493847751832708</v>
      </c>
      <c r="AY221">
        <f t="shared" si="135"/>
        <v>0.18843126161037116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1675366282.0999999</v>
      </c>
      <c r="BF221">
        <v>1344.8585714285709</v>
      </c>
      <c r="BG221">
        <v>1362.3542857142861</v>
      </c>
      <c r="BH221">
        <v>37.03398571428572</v>
      </c>
      <c r="BI221">
        <v>36.750385714285713</v>
      </c>
      <c r="BJ221">
        <v>1352.197142857143</v>
      </c>
      <c r="BK221">
        <v>36.777771428571427</v>
      </c>
      <c r="BL221">
        <v>500.14228571428572</v>
      </c>
      <c r="BM221">
        <v>101.27028571428571</v>
      </c>
      <c r="BN221">
        <v>0.1000360857142857</v>
      </c>
      <c r="BO221">
        <v>34.066314285714277</v>
      </c>
      <c r="BP221">
        <v>34.244642857142857</v>
      </c>
      <c r="BQ221">
        <v>999.89999999999986</v>
      </c>
      <c r="BR221">
        <v>0</v>
      </c>
      <c r="BS221">
        <v>0</v>
      </c>
      <c r="BT221">
        <v>8999.2857142857138</v>
      </c>
      <c r="BU221">
        <v>0</v>
      </c>
      <c r="BV221">
        <v>251.49957142857139</v>
      </c>
      <c r="BW221">
        <v>-17.494957142857139</v>
      </c>
      <c r="BX221">
        <v>1396.578571428571</v>
      </c>
      <c r="BY221">
        <v>1414.33</v>
      </c>
      <c r="BZ221">
        <v>0.28359985714285713</v>
      </c>
      <c r="CA221">
        <v>1362.3542857142861</v>
      </c>
      <c r="CB221">
        <v>36.750385714285713</v>
      </c>
      <c r="CC221">
        <v>3.750444285714285</v>
      </c>
      <c r="CD221">
        <v>3.721724285714286</v>
      </c>
      <c r="CE221">
        <v>27.798285714285711</v>
      </c>
      <c r="CF221">
        <v>27.66665714285714</v>
      </c>
      <c r="CG221">
        <v>1200.035714285714</v>
      </c>
      <c r="CH221">
        <v>0.49996771428571429</v>
      </c>
      <c r="CI221">
        <v>0.50003228571428582</v>
      </c>
      <c r="CJ221">
        <v>0</v>
      </c>
      <c r="CK221">
        <v>833.14571428571435</v>
      </c>
      <c r="CL221">
        <v>4.9990899999999998</v>
      </c>
      <c r="CM221">
        <v>8761.665714285713</v>
      </c>
      <c r="CN221">
        <v>9558.0371428571434</v>
      </c>
      <c r="CO221">
        <v>45.419285714285706</v>
      </c>
      <c r="CP221">
        <v>47.982000000000014</v>
      </c>
      <c r="CQ221">
        <v>46.214000000000013</v>
      </c>
      <c r="CR221">
        <v>46.866</v>
      </c>
      <c r="CS221">
        <v>46.686999999999998</v>
      </c>
      <c r="CT221">
        <v>597.4799999999999</v>
      </c>
      <c r="CU221">
        <v>597.55714285714282</v>
      </c>
      <c r="CV221">
        <v>0</v>
      </c>
      <c r="CW221">
        <v>1675366302.7</v>
      </c>
      <c r="CX221">
        <v>0</v>
      </c>
      <c r="CY221">
        <v>1675363412.5999999</v>
      </c>
      <c r="CZ221" t="s">
        <v>356</v>
      </c>
      <c r="DA221">
        <v>1675363412.5999999</v>
      </c>
      <c r="DB221">
        <v>1675363407.5999999</v>
      </c>
      <c r="DC221">
        <v>2</v>
      </c>
      <c r="DD221">
        <v>-0.36699999999999999</v>
      </c>
      <c r="DE221">
        <v>-1.9E-2</v>
      </c>
      <c r="DF221">
        <v>-5.625</v>
      </c>
      <c r="DG221">
        <v>0.25600000000000001</v>
      </c>
      <c r="DH221">
        <v>415</v>
      </c>
      <c r="DI221">
        <v>35</v>
      </c>
      <c r="DJ221">
        <v>0.26</v>
      </c>
      <c r="DK221">
        <v>0.03</v>
      </c>
      <c r="DL221">
        <v>-17.463056097560969</v>
      </c>
      <c r="DM221">
        <v>1.5387261324041741</v>
      </c>
      <c r="DN221">
        <v>0.2224419442469894</v>
      </c>
      <c r="DO221">
        <v>0</v>
      </c>
      <c r="DP221">
        <v>0.28306178048780489</v>
      </c>
      <c r="DQ221">
        <v>-5.5139999999996043E-3</v>
      </c>
      <c r="DR221">
        <v>1.7849833846626481E-3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2.94645</v>
      </c>
      <c r="EB221">
        <v>2.6237900000000001</v>
      </c>
      <c r="EC221">
        <v>0.22525800000000001</v>
      </c>
      <c r="ED221">
        <v>0.22481300000000001</v>
      </c>
      <c r="EE221">
        <v>0.147177</v>
      </c>
      <c r="EF221">
        <v>0.14507800000000001</v>
      </c>
      <c r="EG221">
        <v>23288.9</v>
      </c>
      <c r="EH221">
        <v>23688.9</v>
      </c>
      <c r="EI221">
        <v>27983.200000000001</v>
      </c>
      <c r="EJ221">
        <v>29432.7</v>
      </c>
      <c r="EK221">
        <v>32848.9</v>
      </c>
      <c r="EL221">
        <v>34957.199999999997</v>
      </c>
      <c r="EM221">
        <v>39505.1</v>
      </c>
      <c r="EN221">
        <v>42092.1</v>
      </c>
      <c r="EO221">
        <v>1.94503</v>
      </c>
      <c r="EP221">
        <v>1.90828</v>
      </c>
      <c r="EQ221">
        <v>0.124387</v>
      </c>
      <c r="ER221">
        <v>0</v>
      </c>
      <c r="ES221">
        <v>32.235100000000003</v>
      </c>
      <c r="ET221">
        <v>999.9</v>
      </c>
      <c r="EU221">
        <v>73.099999999999994</v>
      </c>
      <c r="EV221">
        <v>34.4</v>
      </c>
      <c r="EW221">
        <v>39.435000000000002</v>
      </c>
      <c r="EX221">
        <v>57.21</v>
      </c>
      <c r="EY221">
        <v>2.6001599999999998</v>
      </c>
      <c r="EZ221">
        <v>1</v>
      </c>
      <c r="FA221">
        <v>0.57109799999999999</v>
      </c>
      <c r="FB221">
        <v>0.96486400000000005</v>
      </c>
      <c r="FC221">
        <v>20.268000000000001</v>
      </c>
      <c r="FD221">
        <v>5.2190899999999996</v>
      </c>
      <c r="FE221">
        <v>12.0099</v>
      </c>
      <c r="FF221">
        <v>4.9860499999999996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1.8621799999999999</v>
      </c>
      <c r="FN221">
        <v>1.8641799999999999</v>
      </c>
      <c r="FO221">
        <v>1.8603400000000001</v>
      </c>
      <c r="FP221">
        <v>1.8609599999999999</v>
      </c>
      <c r="FQ221">
        <v>1.86019</v>
      </c>
      <c r="FR221">
        <v>1.86188</v>
      </c>
      <c r="FS221">
        <v>1.8585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-7.34</v>
      </c>
      <c r="GH221">
        <v>0.25619999999999998</v>
      </c>
      <c r="GI221">
        <v>-4.2478098867432763</v>
      </c>
      <c r="GJ221">
        <v>-3.9744887815693084E-3</v>
      </c>
      <c r="GK221">
        <v>1.847162108954052E-6</v>
      </c>
      <c r="GL221">
        <v>-4.4217609294687878E-10</v>
      </c>
      <c r="GM221">
        <v>0.25621500000000452</v>
      </c>
      <c r="GN221">
        <v>0</v>
      </c>
      <c r="GO221">
        <v>0</v>
      </c>
      <c r="GP221">
        <v>0</v>
      </c>
      <c r="GQ221">
        <v>6</v>
      </c>
      <c r="GR221">
        <v>2080</v>
      </c>
      <c r="GS221">
        <v>4</v>
      </c>
      <c r="GT221">
        <v>32</v>
      </c>
      <c r="GU221">
        <v>47.9</v>
      </c>
      <c r="GV221">
        <v>47.9</v>
      </c>
      <c r="GW221">
        <v>2.8955099999999998</v>
      </c>
      <c r="GX221">
        <v>2.5097700000000001</v>
      </c>
      <c r="GY221">
        <v>1.4489700000000001</v>
      </c>
      <c r="GZ221">
        <v>2.323</v>
      </c>
      <c r="HA221">
        <v>1.5478499999999999</v>
      </c>
      <c r="HB221">
        <v>2.3803700000000001</v>
      </c>
      <c r="HC221">
        <v>39.242199999999997</v>
      </c>
      <c r="HD221">
        <v>15.051399999999999</v>
      </c>
      <c r="HE221">
        <v>18</v>
      </c>
      <c r="HF221">
        <v>509.46499999999997</v>
      </c>
      <c r="HG221">
        <v>527.53599999999994</v>
      </c>
      <c r="HH221">
        <v>31.001100000000001</v>
      </c>
      <c r="HI221">
        <v>34.586599999999997</v>
      </c>
      <c r="HJ221">
        <v>30.000499999999999</v>
      </c>
      <c r="HK221">
        <v>34.409700000000001</v>
      </c>
      <c r="HL221">
        <v>34.412599999999998</v>
      </c>
      <c r="HM221">
        <v>57.923099999999998</v>
      </c>
      <c r="HN221">
        <v>11.4496</v>
      </c>
      <c r="HO221">
        <v>100</v>
      </c>
      <c r="HP221">
        <v>31</v>
      </c>
      <c r="HQ221">
        <v>1374.55</v>
      </c>
      <c r="HR221">
        <v>36.758699999999997</v>
      </c>
      <c r="HS221">
        <v>98.613200000000006</v>
      </c>
      <c r="HT221">
        <v>97.586399999999998</v>
      </c>
    </row>
    <row r="222" spans="1:228" x14ac:dyDescent="0.2">
      <c r="A222">
        <v>207</v>
      </c>
      <c r="B222">
        <v>1675366288.0999999</v>
      </c>
      <c r="C222">
        <v>822.59999990463257</v>
      </c>
      <c r="D222" t="s">
        <v>773</v>
      </c>
      <c r="E222" t="s">
        <v>774</v>
      </c>
      <c r="F222">
        <v>4</v>
      </c>
      <c r="G222">
        <v>1675366285.7874999</v>
      </c>
      <c r="H222">
        <f t="shared" si="102"/>
        <v>2.4493187330625927E-4</v>
      </c>
      <c r="I222">
        <f t="shared" si="103"/>
        <v>0.24493187330625926</v>
      </c>
      <c r="J222">
        <f t="shared" si="104"/>
        <v>3.6312083235224457</v>
      </c>
      <c r="K222">
        <f t="shared" si="105"/>
        <v>1350.9525000000001</v>
      </c>
      <c r="L222">
        <f t="shared" si="106"/>
        <v>912.26277710912211</v>
      </c>
      <c r="M222">
        <f t="shared" si="107"/>
        <v>92.475773943450221</v>
      </c>
      <c r="N222">
        <f t="shared" si="108"/>
        <v>136.94560507470442</v>
      </c>
      <c r="O222">
        <f t="shared" si="109"/>
        <v>1.4289691190219483E-2</v>
      </c>
      <c r="P222">
        <f t="shared" si="110"/>
        <v>2.7703995249932172</v>
      </c>
      <c r="Q222">
        <f t="shared" si="111"/>
        <v>1.4248869685809658E-2</v>
      </c>
      <c r="R222">
        <f t="shared" si="112"/>
        <v>8.9092014203703586E-3</v>
      </c>
      <c r="S222">
        <f t="shared" si="113"/>
        <v>226.1111024862301</v>
      </c>
      <c r="T222">
        <f t="shared" si="114"/>
        <v>35.398605676168444</v>
      </c>
      <c r="U222">
        <f t="shared" si="115"/>
        <v>34.249200000000002</v>
      </c>
      <c r="V222">
        <f t="shared" si="116"/>
        <v>5.4177305745302675</v>
      </c>
      <c r="W222">
        <f t="shared" si="117"/>
        <v>69.994520378523106</v>
      </c>
      <c r="X222">
        <f t="shared" si="118"/>
        <v>3.7540596249782046</v>
      </c>
      <c r="Y222">
        <f t="shared" si="119"/>
        <v>5.3633621670334186</v>
      </c>
      <c r="Z222">
        <f t="shared" si="120"/>
        <v>1.663670949552063</v>
      </c>
      <c r="AA222">
        <f t="shared" si="121"/>
        <v>-10.801495612806034</v>
      </c>
      <c r="AB222">
        <f t="shared" si="122"/>
        <v>-27.037491978130195</v>
      </c>
      <c r="AC222">
        <f t="shared" si="123"/>
        <v>-2.2605996422369117</v>
      </c>
      <c r="AD222">
        <f t="shared" si="124"/>
        <v>186.01151525305696</v>
      </c>
      <c r="AE222">
        <f t="shared" si="125"/>
        <v>14.416692983953594</v>
      </c>
      <c r="AF222">
        <f t="shared" si="126"/>
        <v>0.24390698060290558</v>
      </c>
      <c r="AG222">
        <f t="shared" si="127"/>
        <v>3.6312083235224457</v>
      </c>
      <c r="AH222">
        <v>1419.669919171333</v>
      </c>
      <c r="AI222">
        <v>1406.042545454545</v>
      </c>
      <c r="AJ222">
        <v>1.729776804893804</v>
      </c>
      <c r="AK222">
        <v>66.400829897101715</v>
      </c>
      <c r="AL222">
        <f t="shared" si="128"/>
        <v>0.24493187330625926</v>
      </c>
      <c r="AM222">
        <v>36.750809335050612</v>
      </c>
      <c r="AN222">
        <v>37.033709090909078</v>
      </c>
      <c r="AO222">
        <v>7.3248430980098468E-6</v>
      </c>
      <c r="AP222">
        <v>80.259830754641285</v>
      </c>
      <c r="AQ222">
        <v>4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47248.915133869334</v>
      </c>
      <c r="AV222">
        <f t="shared" si="132"/>
        <v>1199.9675</v>
      </c>
      <c r="AW222">
        <f t="shared" si="133"/>
        <v>1025.8982385939014</v>
      </c>
      <c r="AX222">
        <f t="shared" si="134"/>
        <v>0.85493835340865609</v>
      </c>
      <c r="AY222">
        <f t="shared" si="135"/>
        <v>0.18843102207870638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1675366285.7874999</v>
      </c>
      <c r="BF222">
        <v>1350.9525000000001</v>
      </c>
      <c r="BG222">
        <v>1368.6424999999999</v>
      </c>
      <c r="BH222">
        <v>37.033362500000003</v>
      </c>
      <c r="BI222">
        <v>36.751600000000003</v>
      </c>
      <c r="BJ222">
        <v>1358.2987499999999</v>
      </c>
      <c r="BK222">
        <v>36.777162500000003</v>
      </c>
      <c r="BL222">
        <v>500.15375000000012</v>
      </c>
      <c r="BM222">
        <v>101.26975</v>
      </c>
      <c r="BN222">
        <v>9.9917012499999999E-2</v>
      </c>
      <c r="BO222">
        <v>34.068174999999997</v>
      </c>
      <c r="BP222">
        <v>34.249200000000002</v>
      </c>
      <c r="BQ222">
        <v>999.9</v>
      </c>
      <c r="BR222">
        <v>0</v>
      </c>
      <c r="BS222">
        <v>0</v>
      </c>
      <c r="BT222">
        <v>9004.8424999999988</v>
      </c>
      <c r="BU222">
        <v>0</v>
      </c>
      <c r="BV222">
        <v>249.71</v>
      </c>
      <c r="BW222">
        <v>-17.688712500000001</v>
      </c>
      <c r="BX222">
        <v>1402.90625</v>
      </c>
      <c r="BY222">
        <v>1420.86</v>
      </c>
      <c r="BZ222">
        <v>0.28176837500000002</v>
      </c>
      <c r="CA222">
        <v>1368.6424999999999</v>
      </c>
      <c r="CB222">
        <v>36.751600000000003</v>
      </c>
      <c r="CC222">
        <v>3.7503612500000001</v>
      </c>
      <c r="CD222">
        <v>3.7218249999999999</v>
      </c>
      <c r="CE222">
        <v>27.797912499999999</v>
      </c>
      <c r="CF222">
        <v>27.667149999999999</v>
      </c>
      <c r="CG222">
        <v>1199.9675</v>
      </c>
      <c r="CH222">
        <v>0.49997200000000003</v>
      </c>
      <c r="CI222">
        <v>0.50002799999999992</v>
      </c>
      <c r="CJ222">
        <v>0</v>
      </c>
      <c r="CK222">
        <v>832.9212500000001</v>
      </c>
      <c r="CL222">
        <v>4.9990899999999998</v>
      </c>
      <c r="CM222">
        <v>8760.567500000001</v>
      </c>
      <c r="CN222">
        <v>9557.5074999999997</v>
      </c>
      <c r="CO222">
        <v>45.436999999999998</v>
      </c>
      <c r="CP222">
        <v>48</v>
      </c>
      <c r="CQ222">
        <v>46.242125000000001</v>
      </c>
      <c r="CR222">
        <v>46.875</v>
      </c>
      <c r="CS222">
        <v>46.686999999999998</v>
      </c>
      <c r="CT222">
        <v>597.45000000000005</v>
      </c>
      <c r="CU222">
        <v>597.51749999999993</v>
      </c>
      <c r="CV222">
        <v>0</v>
      </c>
      <c r="CW222">
        <v>1675366306.3</v>
      </c>
      <c r="CX222">
        <v>0</v>
      </c>
      <c r="CY222">
        <v>1675363412.5999999</v>
      </c>
      <c r="CZ222" t="s">
        <v>356</v>
      </c>
      <c r="DA222">
        <v>1675363412.5999999</v>
      </c>
      <c r="DB222">
        <v>1675363407.5999999</v>
      </c>
      <c r="DC222">
        <v>2</v>
      </c>
      <c r="DD222">
        <v>-0.36699999999999999</v>
      </c>
      <c r="DE222">
        <v>-1.9E-2</v>
      </c>
      <c r="DF222">
        <v>-5.625</v>
      </c>
      <c r="DG222">
        <v>0.25600000000000001</v>
      </c>
      <c r="DH222">
        <v>415</v>
      </c>
      <c r="DI222">
        <v>35</v>
      </c>
      <c r="DJ222">
        <v>0.26</v>
      </c>
      <c r="DK222">
        <v>0.03</v>
      </c>
      <c r="DL222">
        <v>-17.446465</v>
      </c>
      <c r="DM222">
        <v>-0.36342213883676089</v>
      </c>
      <c r="DN222">
        <v>0.20353708574851931</v>
      </c>
      <c r="DO222">
        <v>0</v>
      </c>
      <c r="DP222">
        <v>0.28271164999999998</v>
      </c>
      <c r="DQ222">
        <v>-7.5536510318952596E-3</v>
      </c>
      <c r="DR222">
        <v>1.6853848603508969E-3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2.9464800000000002</v>
      </c>
      <c r="EB222">
        <v>2.6236600000000001</v>
      </c>
      <c r="EC222">
        <v>0.22592699999999999</v>
      </c>
      <c r="ED222">
        <v>0.22547700000000001</v>
      </c>
      <c r="EE222">
        <v>0.147174</v>
      </c>
      <c r="EF222">
        <v>0.14507999999999999</v>
      </c>
      <c r="EG222">
        <v>23269</v>
      </c>
      <c r="EH222">
        <v>23668.6</v>
      </c>
      <c r="EI222">
        <v>27983.599999999999</v>
      </c>
      <c r="EJ222">
        <v>29432.799999999999</v>
      </c>
      <c r="EK222">
        <v>32849.300000000003</v>
      </c>
      <c r="EL222">
        <v>34957</v>
      </c>
      <c r="EM222">
        <v>39505.4</v>
      </c>
      <c r="EN222">
        <v>42092</v>
      </c>
      <c r="EO222">
        <v>1.9444999999999999</v>
      </c>
      <c r="EP222">
        <v>1.9085300000000001</v>
      </c>
      <c r="EQ222">
        <v>0.124142</v>
      </c>
      <c r="ER222">
        <v>0</v>
      </c>
      <c r="ES222">
        <v>32.238599999999998</v>
      </c>
      <c r="ET222">
        <v>999.9</v>
      </c>
      <c r="EU222">
        <v>73.099999999999994</v>
      </c>
      <c r="EV222">
        <v>34.4</v>
      </c>
      <c r="EW222">
        <v>39.435699999999997</v>
      </c>
      <c r="EX222">
        <v>56.7</v>
      </c>
      <c r="EY222">
        <v>2.5640999999999998</v>
      </c>
      <c r="EZ222">
        <v>1</v>
      </c>
      <c r="FA222">
        <v>0.57156799999999996</v>
      </c>
      <c r="FB222">
        <v>0.96880999999999995</v>
      </c>
      <c r="FC222">
        <v>20.267900000000001</v>
      </c>
      <c r="FD222">
        <v>5.2199900000000001</v>
      </c>
      <c r="FE222">
        <v>12.0099</v>
      </c>
      <c r="FF222">
        <v>4.9862000000000002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1.8642099999999999</v>
      </c>
      <c r="FO222">
        <v>1.8603499999999999</v>
      </c>
      <c r="FP222">
        <v>1.8609599999999999</v>
      </c>
      <c r="FQ222">
        <v>1.8602000000000001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-7.35</v>
      </c>
      <c r="GH222">
        <v>0.25619999999999998</v>
      </c>
      <c r="GI222">
        <v>-4.2478098867432763</v>
      </c>
      <c r="GJ222">
        <v>-3.9744887815693084E-3</v>
      </c>
      <c r="GK222">
        <v>1.847162108954052E-6</v>
      </c>
      <c r="GL222">
        <v>-4.4217609294687878E-10</v>
      </c>
      <c r="GM222">
        <v>0.25621500000000452</v>
      </c>
      <c r="GN222">
        <v>0</v>
      </c>
      <c r="GO222">
        <v>0</v>
      </c>
      <c r="GP222">
        <v>0</v>
      </c>
      <c r="GQ222">
        <v>6</v>
      </c>
      <c r="GR222">
        <v>2080</v>
      </c>
      <c r="GS222">
        <v>4</v>
      </c>
      <c r="GT222">
        <v>32</v>
      </c>
      <c r="GU222">
        <v>47.9</v>
      </c>
      <c r="GV222">
        <v>48</v>
      </c>
      <c r="GW222">
        <v>2.9064899999999998</v>
      </c>
      <c r="GX222">
        <v>2.5280800000000001</v>
      </c>
      <c r="GY222">
        <v>1.4489700000000001</v>
      </c>
      <c r="GZ222">
        <v>2.323</v>
      </c>
      <c r="HA222">
        <v>1.5478499999999999</v>
      </c>
      <c r="HB222">
        <v>2.2473100000000001</v>
      </c>
      <c r="HC222">
        <v>39.242199999999997</v>
      </c>
      <c r="HD222">
        <v>15.0076</v>
      </c>
      <c r="HE222">
        <v>18</v>
      </c>
      <c r="HF222">
        <v>509.15</v>
      </c>
      <c r="HG222">
        <v>527.75699999999995</v>
      </c>
      <c r="HH222">
        <v>31.001100000000001</v>
      </c>
      <c r="HI222">
        <v>34.589700000000001</v>
      </c>
      <c r="HJ222">
        <v>30.000499999999999</v>
      </c>
      <c r="HK222">
        <v>34.413600000000002</v>
      </c>
      <c r="HL222">
        <v>34.417000000000002</v>
      </c>
      <c r="HM222">
        <v>58.151299999999999</v>
      </c>
      <c r="HN222">
        <v>11.4496</v>
      </c>
      <c r="HO222">
        <v>100</v>
      </c>
      <c r="HP222">
        <v>31</v>
      </c>
      <c r="HQ222">
        <v>1381.23</v>
      </c>
      <c r="HR222">
        <v>36.758699999999997</v>
      </c>
      <c r="HS222">
        <v>98.614099999999993</v>
      </c>
      <c r="HT222">
        <v>97.586299999999994</v>
      </c>
    </row>
    <row r="223" spans="1:228" x14ac:dyDescent="0.2">
      <c r="A223">
        <v>208</v>
      </c>
      <c r="B223">
        <v>1675366292.0999999</v>
      </c>
      <c r="C223">
        <v>826.59999990463257</v>
      </c>
      <c r="D223" t="s">
        <v>775</v>
      </c>
      <c r="E223" t="s">
        <v>776</v>
      </c>
      <c r="F223">
        <v>4</v>
      </c>
      <c r="G223">
        <v>1675366290.0999999</v>
      </c>
      <c r="H223">
        <f t="shared" si="102"/>
        <v>2.4098795459201786E-4</v>
      </c>
      <c r="I223">
        <f t="shared" si="103"/>
        <v>0.24098795459201786</v>
      </c>
      <c r="J223">
        <f t="shared" si="104"/>
        <v>3.8519732020310142</v>
      </c>
      <c r="K223">
        <f t="shared" si="105"/>
        <v>1358.1185714285709</v>
      </c>
      <c r="L223">
        <f t="shared" si="106"/>
        <v>887.94249868684949</v>
      </c>
      <c r="M223">
        <f t="shared" si="107"/>
        <v>90.009571388243089</v>
      </c>
      <c r="N223">
        <f t="shared" si="108"/>
        <v>137.67070580525319</v>
      </c>
      <c r="O223">
        <f t="shared" si="109"/>
        <v>1.4063016729298217E-2</v>
      </c>
      <c r="P223">
        <f t="shared" si="110"/>
        <v>2.771588232921296</v>
      </c>
      <c r="Q223">
        <f t="shared" si="111"/>
        <v>1.4023495011289345E-2</v>
      </c>
      <c r="R223">
        <f t="shared" si="112"/>
        <v>8.7682259319980249E-3</v>
      </c>
      <c r="S223">
        <f t="shared" si="113"/>
        <v>226.12074394991708</v>
      </c>
      <c r="T223">
        <f t="shared" si="114"/>
        <v>35.395798456385613</v>
      </c>
      <c r="U223">
        <f t="shared" si="115"/>
        <v>34.247328571428568</v>
      </c>
      <c r="V223">
        <f t="shared" si="116"/>
        <v>5.4171660742177794</v>
      </c>
      <c r="W223">
        <f t="shared" si="117"/>
        <v>70.006529288881367</v>
      </c>
      <c r="X223">
        <f t="shared" si="118"/>
        <v>3.7539882909100282</v>
      </c>
      <c r="Y223">
        <f t="shared" si="119"/>
        <v>5.3623402403213367</v>
      </c>
      <c r="Z223">
        <f t="shared" si="120"/>
        <v>1.6631777833077512</v>
      </c>
      <c r="AA223">
        <f t="shared" si="121"/>
        <v>-10.627568797507987</v>
      </c>
      <c r="AB223">
        <f t="shared" si="122"/>
        <v>-27.280163318762433</v>
      </c>
      <c r="AC223">
        <f t="shared" si="123"/>
        <v>-2.2798522094246696</v>
      </c>
      <c r="AD223">
        <f t="shared" si="124"/>
        <v>185.93315962422201</v>
      </c>
      <c r="AE223">
        <f t="shared" si="125"/>
        <v>14.390432196296009</v>
      </c>
      <c r="AF223">
        <f t="shared" si="126"/>
        <v>0.2422787363676101</v>
      </c>
      <c r="AG223">
        <f t="shared" si="127"/>
        <v>3.8519732020310142</v>
      </c>
      <c r="AH223">
        <v>1426.5856055831271</v>
      </c>
      <c r="AI223">
        <v>1412.867939393939</v>
      </c>
      <c r="AJ223">
        <v>1.6943905165666711</v>
      </c>
      <c r="AK223">
        <v>66.400829897101715</v>
      </c>
      <c r="AL223">
        <f t="shared" si="128"/>
        <v>0.24098795459201786</v>
      </c>
      <c r="AM223">
        <v>36.752989486129223</v>
      </c>
      <c r="AN223">
        <v>37.031347272727267</v>
      </c>
      <c r="AO223">
        <v>1.032350113174095E-5</v>
      </c>
      <c r="AP223">
        <v>80.259830754641285</v>
      </c>
      <c r="AQ223">
        <v>4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47282.053420907774</v>
      </c>
      <c r="AV223">
        <f t="shared" si="132"/>
        <v>1200.022857142857</v>
      </c>
      <c r="AW223">
        <f t="shared" si="133"/>
        <v>1025.9451564507342</v>
      </c>
      <c r="AX223">
        <f t="shared" si="134"/>
        <v>0.85493801250870693</v>
      </c>
      <c r="AY223">
        <f t="shared" si="135"/>
        <v>0.18843036414180442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1675366290.0999999</v>
      </c>
      <c r="BF223">
        <v>1358.1185714285709</v>
      </c>
      <c r="BG223">
        <v>1375.778571428571</v>
      </c>
      <c r="BH223">
        <v>37.033014285714287</v>
      </c>
      <c r="BI223">
        <v>36.753100000000003</v>
      </c>
      <c r="BJ223">
        <v>1365.475714285714</v>
      </c>
      <c r="BK223">
        <v>36.776814285714288</v>
      </c>
      <c r="BL223">
        <v>500.0954285714285</v>
      </c>
      <c r="BM223">
        <v>101.2687142857143</v>
      </c>
      <c r="BN223">
        <v>9.9979657142857156E-2</v>
      </c>
      <c r="BO223">
        <v>34.06475714285714</v>
      </c>
      <c r="BP223">
        <v>34.247328571428568</v>
      </c>
      <c r="BQ223">
        <v>999.89999999999986</v>
      </c>
      <c r="BR223">
        <v>0</v>
      </c>
      <c r="BS223">
        <v>0</v>
      </c>
      <c r="BT223">
        <v>9011.2485714285722</v>
      </c>
      <c r="BU223">
        <v>0</v>
      </c>
      <c r="BV223">
        <v>247.9434285714286</v>
      </c>
      <c r="BW223">
        <v>-17.658414285714279</v>
      </c>
      <c r="BX223">
        <v>1410.35</v>
      </c>
      <c r="BY223">
        <v>1428.272857142857</v>
      </c>
      <c r="BZ223">
        <v>0.27992414285714279</v>
      </c>
      <c r="CA223">
        <v>1375.778571428571</v>
      </c>
      <c r="CB223">
        <v>36.753100000000003</v>
      </c>
      <c r="CC223">
        <v>3.750288571428571</v>
      </c>
      <c r="CD223">
        <v>3.7219414285714292</v>
      </c>
      <c r="CE223">
        <v>27.797585714285709</v>
      </c>
      <c r="CF223">
        <v>27.66768571428571</v>
      </c>
      <c r="CG223">
        <v>1200.022857142857</v>
      </c>
      <c r="CH223">
        <v>0.49998142857142852</v>
      </c>
      <c r="CI223">
        <v>0.50001857142857153</v>
      </c>
      <c r="CJ223">
        <v>0</v>
      </c>
      <c r="CK223">
        <v>832.94571428571442</v>
      </c>
      <c r="CL223">
        <v>4.9990899999999998</v>
      </c>
      <c r="CM223">
        <v>8760.4414285714283</v>
      </c>
      <c r="CN223">
        <v>9557.971428571429</v>
      </c>
      <c r="CO223">
        <v>45.436999999999998</v>
      </c>
      <c r="CP223">
        <v>48</v>
      </c>
      <c r="CQ223">
        <v>46.25</v>
      </c>
      <c r="CR223">
        <v>46.875</v>
      </c>
      <c r="CS223">
        <v>46.686999999999998</v>
      </c>
      <c r="CT223">
        <v>597.49142857142851</v>
      </c>
      <c r="CU223">
        <v>597.53142857142848</v>
      </c>
      <c r="CV223">
        <v>0</v>
      </c>
      <c r="CW223">
        <v>1675366310.5</v>
      </c>
      <c r="CX223">
        <v>0</v>
      </c>
      <c r="CY223">
        <v>1675363412.5999999</v>
      </c>
      <c r="CZ223" t="s">
        <v>356</v>
      </c>
      <c r="DA223">
        <v>1675363412.5999999</v>
      </c>
      <c r="DB223">
        <v>1675363407.5999999</v>
      </c>
      <c r="DC223">
        <v>2</v>
      </c>
      <c r="DD223">
        <v>-0.36699999999999999</v>
      </c>
      <c r="DE223">
        <v>-1.9E-2</v>
      </c>
      <c r="DF223">
        <v>-5.625</v>
      </c>
      <c r="DG223">
        <v>0.25600000000000001</v>
      </c>
      <c r="DH223">
        <v>415</v>
      </c>
      <c r="DI223">
        <v>35</v>
      </c>
      <c r="DJ223">
        <v>0.26</v>
      </c>
      <c r="DK223">
        <v>0.03</v>
      </c>
      <c r="DL223">
        <v>-17.44912195121951</v>
      </c>
      <c r="DM223">
        <v>-1.6241770034843399</v>
      </c>
      <c r="DN223">
        <v>0.19906812844362209</v>
      </c>
      <c r="DO223">
        <v>0</v>
      </c>
      <c r="DP223">
        <v>0.281890243902439</v>
      </c>
      <c r="DQ223">
        <v>-4.1865574912893751E-3</v>
      </c>
      <c r="DR223">
        <v>1.333569330790042E-3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2.9466399999999999</v>
      </c>
      <c r="EB223">
        <v>2.6238000000000001</v>
      </c>
      <c r="EC223">
        <v>0.22658700000000001</v>
      </c>
      <c r="ED223">
        <v>0.226129</v>
      </c>
      <c r="EE223">
        <v>0.14716599999999999</v>
      </c>
      <c r="EF223">
        <v>0.14507600000000001</v>
      </c>
      <c r="EG223">
        <v>23248.7</v>
      </c>
      <c r="EH223">
        <v>23648.7</v>
      </c>
      <c r="EI223">
        <v>27983.1</v>
      </c>
      <c r="EJ223">
        <v>29432.9</v>
      </c>
      <c r="EK223">
        <v>32849.1</v>
      </c>
      <c r="EL223">
        <v>34957.4</v>
      </c>
      <c r="EM223">
        <v>39504.800000000003</v>
      </c>
      <c r="EN223">
        <v>42092.2</v>
      </c>
      <c r="EO223">
        <v>1.94465</v>
      </c>
      <c r="EP223">
        <v>1.90845</v>
      </c>
      <c r="EQ223">
        <v>0.123598</v>
      </c>
      <c r="ER223">
        <v>0</v>
      </c>
      <c r="ES223">
        <v>32.2408</v>
      </c>
      <c r="ET223">
        <v>999.9</v>
      </c>
      <c r="EU223">
        <v>73.099999999999994</v>
      </c>
      <c r="EV223">
        <v>34.4</v>
      </c>
      <c r="EW223">
        <v>39.437199999999997</v>
      </c>
      <c r="EX223">
        <v>57</v>
      </c>
      <c r="EY223">
        <v>1.97115</v>
      </c>
      <c r="EZ223">
        <v>1</v>
      </c>
      <c r="FA223">
        <v>0.571801</v>
      </c>
      <c r="FB223">
        <v>0.972244</v>
      </c>
      <c r="FC223">
        <v>20.267800000000001</v>
      </c>
      <c r="FD223">
        <v>5.2184900000000001</v>
      </c>
      <c r="FE223">
        <v>12.0099</v>
      </c>
      <c r="FF223">
        <v>4.9858500000000001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1.8641799999999999</v>
      </c>
      <c r="FO223">
        <v>1.8603499999999999</v>
      </c>
      <c r="FP223">
        <v>1.86097</v>
      </c>
      <c r="FQ223">
        <v>1.8602000000000001</v>
      </c>
      <c r="FR223">
        <v>1.86188</v>
      </c>
      <c r="FS223">
        <v>1.8585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-7.36</v>
      </c>
      <c r="GH223">
        <v>0.25619999999999998</v>
      </c>
      <c r="GI223">
        <v>-4.2478098867432763</v>
      </c>
      <c r="GJ223">
        <v>-3.9744887815693084E-3</v>
      </c>
      <c r="GK223">
        <v>1.847162108954052E-6</v>
      </c>
      <c r="GL223">
        <v>-4.4217609294687878E-10</v>
      </c>
      <c r="GM223">
        <v>0.25621500000000452</v>
      </c>
      <c r="GN223">
        <v>0</v>
      </c>
      <c r="GO223">
        <v>0</v>
      </c>
      <c r="GP223">
        <v>0</v>
      </c>
      <c r="GQ223">
        <v>6</v>
      </c>
      <c r="GR223">
        <v>2080</v>
      </c>
      <c r="GS223">
        <v>4</v>
      </c>
      <c r="GT223">
        <v>32</v>
      </c>
      <c r="GU223">
        <v>48</v>
      </c>
      <c r="GV223">
        <v>48.1</v>
      </c>
      <c r="GW223">
        <v>2.9186999999999999</v>
      </c>
      <c r="GX223">
        <v>2.52319</v>
      </c>
      <c r="GY223">
        <v>1.4489700000000001</v>
      </c>
      <c r="GZ223">
        <v>2.323</v>
      </c>
      <c r="HA223">
        <v>1.5478499999999999</v>
      </c>
      <c r="HB223">
        <v>2.3303199999999999</v>
      </c>
      <c r="HC223">
        <v>39.242199999999997</v>
      </c>
      <c r="HD223">
        <v>15.016400000000001</v>
      </c>
      <c r="HE223">
        <v>18</v>
      </c>
      <c r="HF223">
        <v>509.279</v>
      </c>
      <c r="HG223">
        <v>527.73800000000006</v>
      </c>
      <c r="HH223">
        <v>31.001000000000001</v>
      </c>
      <c r="HI223">
        <v>34.592799999999997</v>
      </c>
      <c r="HJ223">
        <v>30.000399999999999</v>
      </c>
      <c r="HK223">
        <v>34.417499999999997</v>
      </c>
      <c r="HL223">
        <v>34.421199999999999</v>
      </c>
      <c r="HM223">
        <v>58.382399999999997</v>
      </c>
      <c r="HN223">
        <v>11.4496</v>
      </c>
      <c r="HO223">
        <v>100</v>
      </c>
      <c r="HP223">
        <v>31</v>
      </c>
      <c r="HQ223">
        <v>1387.93</v>
      </c>
      <c r="HR223">
        <v>36.758699999999997</v>
      </c>
      <c r="HS223">
        <v>98.6126</v>
      </c>
      <c r="HT223">
        <v>97.586799999999997</v>
      </c>
    </row>
    <row r="224" spans="1:228" x14ac:dyDescent="0.2">
      <c r="A224">
        <v>209</v>
      </c>
      <c r="B224">
        <v>1675366296.0999999</v>
      </c>
      <c r="C224">
        <v>830.59999990463257</v>
      </c>
      <c r="D224" t="s">
        <v>777</v>
      </c>
      <c r="E224" t="s">
        <v>778</v>
      </c>
      <c r="F224">
        <v>4</v>
      </c>
      <c r="G224">
        <v>1675366293.7874999</v>
      </c>
      <c r="H224">
        <f t="shared" si="102"/>
        <v>2.3948379932746614E-4</v>
      </c>
      <c r="I224">
        <f t="shared" si="103"/>
        <v>0.23948379932746613</v>
      </c>
      <c r="J224">
        <f t="shared" si="104"/>
        <v>4.1374677438121203</v>
      </c>
      <c r="K224">
        <f t="shared" si="105"/>
        <v>1364.0687499999999</v>
      </c>
      <c r="L224">
        <f t="shared" si="106"/>
        <v>859.56476655876475</v>
      </c>
      <c r="M224">
        <f t="shared" si="107"/>
        <v>87.133097495240534</v>
      </c>
      <c r="N224">
        <f t="shared" si="108"/>
        <v>138.2740894089861</v>
      </c>
      <c r="O224">
        <f t="shared" si="109"/>
        <v>1.3999738745778987E-2</v>
      </c>
      <c r="P224">
        <f t="shared" si="110"/>
        <v>2.766790971808506</v>
      </c>
      <c r="Q224">
        <f t="shared" si="111"/>
        <v>1.3960503651135466E-2</v>
      </c>
      <c r="R224">
        <f t="shared" si="112"/>
        <v>8.7288306728578371E-3</v>
      </c>
      <c r="S224">
        <f t="shared" si="113"/>
        <v>226.11643423562933</v>
      </c>
      <c r="T224">
        <f t="shared" si="114"/>
        <v>35.395270311236942</v>
      </c>
      <c r="U224">
        <f t="shared" si="115"/>
        <v>34.236687500000002</v>
      </c>
      <c r="V224">
        <f t="shared" si="116"/>
        <v>5.4139572586918634</v>
      </c>
      <c r="W224">
        <f t="shared" si="117"/>
        <v>70.012472760416287</v>
      </c>
      <c r="X224">
        <f t="shared" si="118"/>
        <v>3.7536697504601531</v>
      </c>
      <c r="Y224">
        <f t="shared" si="119"/>
        <v>5.3614300459080573</v>
      </c>
      <c r="Z224">
        <f t="shared" si="120"/>
        <v>1.6602875082317103</v>
      </c>
      <c r="AA224">
        <f t="shared" si="121"/>
        <v>-10.561235550341257</v>
      </c>
      <c r="AB224">
        <f t="shared" si="122"/>
        <v>-26.099837021753242</v>
      </c>
      <c r="AC224">
        <f t="shared" si="123"/>
        <v>-2.1848461165370416</v>
      </c>
      <c r="AD224">
        <f t="shared" si="124"/>
        <v>187.27051554699779</v>
      </c>
      <c r="AE224">
        <f t="shared" si="125"/>
        <v>14.504649568624915</v>
      </c>
      <c r="AF224">
        <f t="shared" si="126"/>
        <v>0.24056433427576004</v>
      </c>
      <c r="AG224">
        <f t="shared" si="127"/>
        <v>4.1374677438121203</v>
      </c>
      <c r="AH224">
        <v>1433.3940407880079</v>
      </c>
      <c r="AI224">
        <v>1419.5236969696971</v>
      </c>
      <c r="AJ224">
        <v>1.656155646854476</v>
      </c>
      <c r="AK224">
        <v>66.400829897101715</v>
      </c>
      <c r="AL224">
        <f t="shared" si="128"/>
        <v>0.23948379932746613</v>
      </c>
      <c r="AM224">
        <v>36.752612781496708</v>
      </c>
      <c r="AN224">
        <v>37.029446666666651</v>
      </c>
      <c r="AO224">
        <v>-2.8607944105676611E-5</v>
      </c>
      <c r="AP224">
        <v>80.259830754641285</v>
      </c>
      <c r="AQ224">
        <v>4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47150.922450839513</v>
      </c>
      <c r="AV224">
        <f t="shared" si="132"/>
        <v>1200</v>
      </c>
      <c r="AW224">
        <f t="shared" si="133"/>
        <v>1025.9256135935905</v>
      </c>
      <c r="AX224">
        <f t="shared" si="134"/>
        <v>0.85493801132799208</v>
      </c>
      <c r="AY224">
        <f t="shared" si="135"/>
        <v>0.18843036186302445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1675366293.7874999</v>
      </c>
      <c r="BF224">
        <v>1364.0687499999999</v>
      </c>
      <c r="BG224">
        <v>1381.8625</v>
      </c>
      <c r="BH224">
        <v>37.029812500000013</v>
      </c>
      <c r="BI224">
        <v>36.751912500000003</v>
      </c>
      <c r="BJ224">
        <v>1371.4337499999999</v>
      </c>
      <c r="BK224">
        <v>36.773600000000002</v>
      </c>
      <c r="BL224">
        <v>500.15750000000003</v>
      </c>
      <c r="BM224">
        <v>101.26875</v>
      </c>
      <c r="BN224">
        <v>0.100106525</v>
      </c>
      <c r="BO224">
        <v>34.061712499999999</v>
      </c>
      <c r="BP224">
        <v>34.236687500000002</v>
      </c>
      <c r="BQ224">
        <v>999.9</v>
      </c>
      <c r="BR224">
        <v>0</v>
      </c>
      <c r="BS224">
        <v>0</v>
      </c>
      <c r="BT224">
        <v>8985.7800000000007</v>
      </c>
      <c r="BU224">
        <v>0</v>
      </c>
      <c r="BV224">
        <v>246.788375</v>
      </c>
      <c r="BW224">
        <v>-17.7954875</v>
      </c>
      <c r="BX224">
        <v>1416.52125</v>
      </c>
      <c r="BY224">
        <v>1434.5887499999999</v>
      </c>
      <c r="BZ224">
        <v>0.27788587499999989</v>
      </c>
      <c r="CA224">
        <v>1381.8625</v>
      </c>
      <c r="CB224">
        <v>36.751912500000003</v>
      </c>
      <c r="CC224">
        <v>3.749965</v>
      </c>
      <c r="CD224">
        <v>3.72182375</v>
      </c>
      <c r="CE224">
        <v>27.796099999999999</v>
      </c>
      <c r="CF224">
        <v>27.667149999999999</v>
      </c>
      <c r="CG224">
        <v>1200</v>
      </c>
      <c r="CH224">
        <v>0.49998225000000002</v>
      </c>
      <c r="CI224">
        <v>0.50001775000000004</v>
      </c>
      <c r="CJ224">
        <v>0</v>
      </c>
      <c r="CK224">
        <v>832.90987499999994</v>
      </c>
      <c r="CL224">
        <v>4.9990899999999998</v>
      </c>
      <c r="CM224">
        <v>8759.9612500000003</v>
      </c>
      <c r="CN224">
        <v>9557.7737500000003</v>
      </c>
      <c r="CO224">
        <v>45.436999999999998</v>
      </c>
      <c r="CP224">
        <v>48</v>
      </c>
      <c r="CQ224">
        <v>46.25</v>
      </c>
      <c r="CR224">
        <v>46.890500000000003</v>
      </c>
      <c r="CS224">
        <v>46.686999999999998</v>
      </c>
      <c r="CT224">
        <v>597.4799999999999</v>
      </c>
      <c r="CU224">
        <v>597.52</v>
      </c>
      <c r="CV224">
        <v>0</v>
      </c>
      <c r="CW224">
        <v>1675366314.7</v>
      </c>
      <c r="CX224">
        <v>0</v>
      </c>
      <c r="CY224">
        <v>1675363412.5999999</v>
      </c>
      <c r="CZ224" t="s">
        <v>356</v>
      </c>
      <c r="DA224">
        <v>1675363412.5999999</v>
      </c>
      <c r="DB224">
        <v>1675363407.5999999</v>
      </c>
      <c r="DC224">
        <v>2</v>
      </c>
      <c r="DD224">
        <v>-0.36699999999999999</v>
      </c>
      <c r="DE224">
        <v>-1.9E-2</v>
      </c>
      <c r="DF224">
        <v>-5.625</v>
      </c>
      <c r="DG224">
        <v>0.25600000000000001</v>
      </c>
      <c r="DH224">
        <v>415</v>
      </c>
      <c r="DI224">
        <v>35</v>
      </c>
      <c r="DJ224">
        <v>0.26</v>
      </c>
      <c r="DK224">
        <v>0.03</v>
      </c>
      <c r="DL224">
        <v>-17.525597560975609</v>
      </c>
      <c r="DM224">
        <v>-1.9837777003484329</v>
      </c>
      <c r="DN224">
        <v>0.2133926765010814</v>
      </c>
      <c r="DO224">
        <v>0</v>
      </c>
      <c r="DP224">
        <v>0.28106458536585371</v>
      </c>
      <c r="DQ224">
        <v>-1.143478745644531E-2</v>
      </c>
      <c r="DR224">
        <v>1.8950112294616741E-3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2.9464399999999999</v>
      </c>
      <c r="EB224">
        <v>2.6236999999999999</v>
      </c>
      <c r="EC224">
        <v>0.22723499999999999</v>
      </c>
      <c r="ED224">
        <v>0.22680500000000001</v>
      </c>
      <c r="EE224">
        <v>0.14716299999999999</v>
      </c>
      <c r="EF224">
        <v>0.14507500000000001</v>
      </c>
      <c r="EG224">
        <v>23229</v>
      </c>
      <c r="EH224">
        <v>23627.8</v>
      </c>
      <c r="EI224">
        <v>27983</v>
      </c>
      <c r="EJ224">
        <v>29432.7</v>
      </c>
      <c r="EK224">
        <v>32849.4</v>
      </c>
      <c r="EL224">
        <v>34957.300000000003</v>
      </c>
      <c r="EM224">
        <v>39504.9</v>
      </c>
      <c r="EN224">
        <v>42092</v>
      </c>
      <c r="EO224">
        <v>1.9447000000000001</v>
      </c>
      <c r="EP224">
        <v>1.90818</v>
      </c>
      <c r="EQ224">
        <v>0.123233</v>
      </c>
      <c r="ER224">
        <v>0</v>
      </c>
      <c r="ES224">
        <v>32.243699999999997</v>
      </c>
      <c r="ET224">
        <v>999.9</v>
      </c>
      <c r="EU224">
        <v>73.099999999999994</v>
      </c>
      <c r="EV224">
        <v>34.4</v>
      </c>
      <c r="EW224">
        <v>39.438299999999998</v>
      </c>
      <c r="EX224">
        <v>56.61</v>
      </c>
      <c r="EY224">
        <v>2.4919899999999999</v>
      </c>
      <c r="EZ224">
        <v>1</v>
      </c>
      <c r="FA224">
        <v>0.57222099999999998</v>
      </c>
      <c r="FB224">
        <v>0.97638100000000005</v>
      </c>
      <c r="FC224">
        <v>20.267900000000001</v>
      </c>
      <c r="FD224">
        <v>5.2186399999999997</v>
      </c>
      <c r="FE224">
        <v>12.0099</v>
      </c>
      <c r="FF224">
        <v>4.9861500000000003</v>
      </c>
      <c r="FG224">
        <v>3.2844500000000001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1.86219</v>
      </c>
      <c r="FN224">
        <v>1.86419</v>
      </c>
      <c r="FO224">
        <v>1.8603499999999999</v>
      </c>
      <c r="FP224">
        <v>1.86097</v>
      </c>
      <c r="FQ224">
        <v>1.86019</v>
      </c>
      <c r="FR224">
        <v>1.86188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-7.37</v>
      </c>
      <c r="GH224">
        <v>0.25619999999999998</v>
      </c>
      <c r="GI224">
        <v>-4.2478098867432763</v>
      </c>
      <c r="GJ224">
        <v>-3.9744887815693084E-3</v>
      </c>
      <c r="GK224">
        <v>1.847162108954052E-6</v>
      </c>
      <c r="GL224">
        <v>-4.4217609294687878E-10</v>
      </c>
      <c r="GM224">
        <v>0.25621500000000452</v>
      </c>
      <c r="GN224">
        <v>0</v>
      </c>
      <c r="GO224">
        <v>0</v>
      </c>
      <c r="GP224">
        <v>0</v>
      </c>
      <c r="GQ224">
        <v>6</v>
      </c>
      <c r="GR224">
        <v>2080</v>
      </c>
      <c r="GS224">
        <v>4</v>
      </c>
      <c r="GT224">
        <v>32</v>
      </c>
      <c r="GU224">
        <v>48.1</v>
      </c>
      <c r="GV224">
        <v>48.1</v>
      </c>
      <c r="GW224">
        <v>2.9296899999999999</v>
      </c>
      <c r="GX224">
        <v>2.50854</v>
      </c>
      <c r="GY224">
        <v>1.4489700000000001</v>
      </c>
      <c r="GZ224">
        <v>2.323</v>
      </c>
      <c r="HA224">
        <v>1.5478499999999999</v>
      </c>
      <c r="HB224">
        <v>2.3962400000000001</v>
      </c>
      <c r="HC224">
        <v>39.242199999999997</v>
      </c>
      <c r="HD224">
        <v>15.051399999999999</v>
      </c>
      <c r="HE224">
        <v>18</v>
      </c>
      <c r="HF224">
        <v>509.34</v>
      </c>
      <c r="HG224">
        <v>527.56799999999998</v>
      </c>
      <c r="HH224">
        <v>31.001100000000001</v>
      </c>
      <c r="HI224">
        <v>34.5974</v>
      </c>
      <c r="HJ224">
        <v>30.000499999999999</v>
      </c>
      <c r="HK224">
        <v>34.421199999999999</v>
      </c>
      <c r="HL224">
        <v>34.424999999999997</v>
      </c>
      <c r="HM224">
        <v>58.608199999999997</v>
      </c>
      <c r="HN224">
        <v>11.4496</v>
      </c>
      <c r="HO224">
        <v>100</v>
      </c>
      <c r="HP224">
        <v>31</v>
      </c>
      <c r="HQ224">
        <v>1394.62</v>
      </c>
      <c r="HR224">
        <v>36.758699999999997</v>
      </c>
      <c r="HS224">
        <v>98.6126</v>
      </c>
      <c r="HT224">
        <v>97.586299999999994</v>
      </c>
    </row>
    <row r="225" spans="1:228" x14ac:dyDescent="0.2">
      <c r="A225">
        <v>210</v>
      </c>
      <c r="B225">
        <v>1675366300.0999999</v>
      </c>
      <c r="C225">
        <v>834.59999990463257</v>
      </c>
      <c r="D225" t="s">
        <v>779</v>
      </c>
      <c r="E225" t="s">
        <v>780</v>
      </c>
      <c r="F225">
        <v>4</v>
      </c>
      <c r="G225">
        <v>1675366298.0999999</v>
      </c>
      <c r="H225">
        <f t="shared" si="102"/>
        <v>2.4508474014238544E-4</v>
      </c>
      <c r="I225">
        <f t="shared" si="103"/>
        <v>0.24508474014238543</v>
      </c>
      <c r="J225">
        <f t="shared" si="104"/>
        <v>3.4865357324969573</v>
      </c>
      <c r="K225">
        <f t="shared" si="105"/>
        <v>1371.201428571429</v>
      </c>
      <c r="L225">
        <f t="shared" si="106"/>
        <v>948.5926541773548</v>
      </c>
      <c r="M225">
        <f t="shared" si="107"/>
        <v>96.157180704644531</v>
      </c>
      <c r="N225">
        <f t="shared" si="108"/>
        <v>138.99629410893368</v>
      </c>
      <c r="O225">
        <f t="shared" si="109"/>
        <v>1.431136158642936E-2</v>
      </c>
      <c r="P225">
        <f t="shared" si="110"/>
        <v>2.772286820400395</v>
      </c>
      <c r="Q225">
        <f t="shared" si="111"/>
        <v>1.4270444155893663E-2</v>
      </c>
      <c r="R225">
        <f t="shared" si="112"/>
        <v>8.9226940516808021E-3</v>
      </c>
      <c r="S225">
        <f t="shared" si="113"/>
        <v>226.1371376625498</v>
      </c>
      <c r="T225">
        <f t="shared" si="114"/>
        <v>35.390806693438257</v>
      </c>
      <c r="U225">
        <f t="shared" si="115"/>
        <v>34.2438</v>
      </c>
      <c r="V225">
        <f t="shared" si="116"/>
        <v>5.4161018501520841</v>
      </c>
      <c r="W225">
        <f t="shared" si="117"/>
        <v>70.019557453467897</v>
      </c>
      <c r="X225">
        <f t="shared" si="118"/>
        <v>3.7539184022660197</v>
      </c>
      <c r="Y225">
        <f t="shared" si="119"/>
        <v>5.3612426853179107</v>
      </c>
      <c r="Z225">
        <f t="shared" si="120"/>
        <v>1.6621834478860644</v>
      </c>
      <c r="AA225">
        <f t="shared" si="121"/>
        <v>-10.808237040279197</v>
      </c>
      <c r="AB225">
        <f t="shared" si="122"/>
        <v>-27.308390730223049</v>
      </c>
      <c r="AC225">
        <f t="shared" si="123"/>
        <v>-2.2815559073530189</v>
      </c>
      <c r="AD225">
        <f t="shared" si="124"/>
        <v>185.73895398469455</v>
      </c>
      <c r="AE225">
        <f t="shared" si="125"/>
        <v>14.654576983859737</v>
      </c>
      <c r="AF225">
        <f t="shared" si="126"/>
        <v>0.24214936775729765</v>
      </c>
      <c r="AG225">
        <f t="shared" si="127"/>
        <v>3.4865357324969573</v>
      </c>
      <c r="AH225">
        <v>1440.4207011955491</v>
      </c>
      <c r="AI225">
        <v>1426.646787878788</v>
      </c>
      <c r="AJ225">
        <v>1.7915977489316961</v>
      </c>
      <c r="AK225">
        <v>66.400829897101715</v>
      </c>
      <c r="AL225">
        <f t="shared" si="128"/>
        <v>0.24508474014238543</v>
      </c>
      <c r="AM225">
        <v>36.751452600377128</v>
      </c>
      <c r="AN225">
        <v>37.034496363636357</v>
      </c>
      <c r="AO225">
        <v>1.6352131021608709E-5</v>
      </c>
      <c r="AP225">
        <v>80.259830754641285</v>
      </c>
      <c r="AQ225">
        <v>4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47301.789468908333</v>
      </c>
      <c r="AV225">
        <f t="shared" si="132"/>
        <v>1200.1214285714291</v>
      </c>
      <c r="AW225">
        <f t="shared" si="133"/>
        <v>1026.0282993070209</v>
      </c>
      <c r="AX225">
        <f t="shared" si="134"/>
        <v>0.8549370712664961</v>
      </c>
      <c r="AY225">
        <f t="shared" si="135"/>
        <v>0.18842854754433752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1675366298.0999999</v>
      </c>
      <c r="BF225">
        <v>1371.201428571429</v>
      </c>
      <c r="BG225">
        <v>1389.1814285714279</v>
      </c>
      <c r="BH225">
        <v>37.032485714285713</v>
      </c>
      <c r="BI225">
        <v>36.75272857142857</v>
      </c>
      <c r="BJ225">
        <v>1378.575714285714</v>
      </c>
      <c r="BK225">
        <v>36.776271428571427</v>
      </c>
      <c r="BL225">
        <v>500.10942857142862</v>
      </c>
      <c r="BM225">
        <v>101.2682857142857</v>
      </c>
      <c r="BN225">
        <v>9.9967857142857136E-2</v>
      </c>
      <c r="BO225">
        <v>34.061085714285717</v>
      </c>
      <c r="BP225">
        <v>34.2438</v>
      </c>
      <c r="BQ225">
        <v>999.89999999999986</v>
      </c>
      <c r="BR225">
        <v>0</v>
      </c>
      <c r="BS225">
        <v>0</v>
      </c>
      <c r="BT225">
        <v>9014.9985714285722</v>
      </c>
      <c r="BU225">
        <v>0</v>
      </c>
      <c r="BV225">
        <v>244.91871428571429</v>
      </c>
      <c r="BW225">
        <v>-17.978914285714289</v>
      </c>
      <c r="BX225">
        <v>1423.9328571428571</v>
      </c>
      <c r="BY225">
        <v>1442.1828571428571</v>
      </c>
      <c r="BZ225">
        <v>0.27975971428571428</v>
      </c>
      <c r="CA225">
        <v>1389.1814285714279</v>
      </c>
      <c r="CB225">
        <v>36.75272857142857</v>
      </c>
      <c r="CC225">
        <v>3.7502214285714288</v>
      </c>
      <c r="CD225">
        <v>3.721891428571428</v>
      </c>
      <c r="CE225">
        <v>27.7973</v>
      </c>
      <c r="CF225">
        <v>27.667457142857149</v>
      </c>
      <c r="CG225">
        <v>1200.1214285714291</v>
      </c>
      <c r="CH225">
        <v>0.50001285714285715</v>
      </c>
      <c r="CI225">
        <v>0.49998714285714291</v>
      </c>
      <c r="CJ225">
        <v>0</v>
      </c>
      <c r="CK225">
        <v>832.82914285714287</v>
      </c>
      <c r="CL225">
        <v>4.9990899999999998</v>
      </c>
      <c r="CM225">
        <v>8760.2771428571432</v>
      </c>
      <c r="CN225">
        <v>9558.8685714285712</v>
      </c>
      <c r="CO225">
        <v>45.436999999999998</v>
      </c>
      <c r="CP225">
        <v>48</v>
      </c>
      <c r="CQ225">
        <v>46.25</v>
      </c>
      <c r="CR225">
        <v>46.919285714285706</v>
      </c>
      <c r="CS225">
        <v>46.704999999999998</v>
      </c>
      <c r="CT225">
        <v>597.57857142857131</v>
      </c>
      <c r="CU225">
        <v>597.54285714285709</v>
      </c>
      <c r="CV225">
        <v>0</v>
      </c>
      <c r="CW225">
        <v>1675366318.3</v>
      </c>
      <c r="CX225">
        <v>0</v>
      </c>
      <c r="CY225">
        <v>1675363412.5999999</v>
      </c>
      <c r="CZ225" t="s">
        <v>356</v>
      </c>
      <c r="DA225">
        <v>1675363412.5999999</v>
      </c>
      <c r="DB225">
        <v>1675363407.5999999</v>
      </c>
      <c r="DC225">
        <v>2</v>
      </c>
      <c r="DD225">
        <v>-0.36699999999999999</v>
      </c>
      <c r="DE225">
        <v>-1.9E-2</v>
      </c>
      <c r="DF225">
        <v>-5.625</v>
      </c>
      <c r="DG225">
        <v>0.25600000000000001</v>
      </c>
      <c r="DH225">
        <v>415</v>
      </c>
      <c r="DI225">
        <v>35</v>
      </c>
      <c r="DJ225">
        <v>0.26</v>
      </c>
      <c r="DK225">
        <v>0.03</v>
      </c>
      <c r="DL225">
        <v>-17.70431</v>
      </c>
      <c r="DM225">
        <v>-1.74520525328329</v>
      </c>
      <c r="DN225">
        <v>0.18502786925217521</v>
      </c>
      <c r="DO225">
        <v>0</v>
      </c>
      <c r="DP225">
        <v>0.28064885000000001</v>
      </c>
      <c r="DQ225">
        <v>-1.8240630393997061E-2</v>
      </c>
      <c r="DR225">
        <v>2.1078999211300341E-3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2.9464700000000001</v>
      </c>
      <c r="EB225">
        <v>2.6237900000000001</v>
      </c>
      <c r="EC225">
        <v>0.227912</v>
      </c>
      <c r="ED225">
        <v>0.22747100000000001</v>
      </c>
      <c r="EE225">
        <v>0.147171</v>
      </c>
      <c r="EF225">
        <v>0.14507800000000001</v>
      </c>
      <c r="EG225">
        <v>23208.799999999999</v>
      </c>
      <c r="EH225">
        <v>23606.6</v>
      </c>
      <c r="EI225">
        <v>27983.4</v>
      </c>
      <c r="EJ225">
        <v>29431.9</v>
      </c>
      <c r="EK225">
        <v>32849.599999999999</v>
      </c>
      <c r="EL225">
        <v>34956.199999999997</v>
      </c>
      <c r="EM225">
        <v>39505.5</v>
      </c>
      <c r="EN225">
        <v>42090.8</v>
      </c>
      <c r="EO225">
        <v>1.94435</v>
      </c>
      <c r="EP225">
        <v>1.90825</v>
      </c>
      <c r="EQ225">
        <v>0.123352</v>
      </c>
      <c r="ER225">
        <v>0</v>
      </c>
      <c r="ES225">
        <v>32.246499999999997</v>
      </c>
      <c r="ET225">
        <v>999.9</v>
      </c>
      <c r="EU225">
        <v>73.099999999999994</v>
      </c>
      <c r="EV225">
        <v>34.4</v>
      </c>
      <c r="EW225">
        <v>39.433999999999997</v>
      </c>
      <c r="EX225">
        <v>57.3</v>
      </c>
      <c r="EY225">
        <v>2.7163499999999998</v>
      </c>
      <c r="EZ225">
        <v>1</v>
      </c>
      <c r="FA225">
        <v>0.57250999999999996</v>
      </c>
      <c r="FB225">
        <v>0.98063699999999998</v>
      </c>
      <c r="FC225">
        <v>20.267900000000001</v>
      </c>
      <c r="FD225">
        <v>5.2187900000000003</v>
      </c>
      <c r="FE225">
        <v>12.0099</v>
      </c>
      <c r="FF225">
        <v>4.9862500000000001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1.8642099999999999</v>
      </c>
      <c r="FO225">
        <v>1.8603499999999999</v>
      </c>
      <c r="FP225">
        <v>1.8609599999999999</v>
      </c>
      <c r="FQ225">
        <v>1.8602000000000001</v>
      </c>
      <c r="FR225">
        <v>1.86188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-7.38</v>
      </c>
      <c r="GH225">
        <v>0.25619999999999998</v>
      </c>
      <c r="GI225">
        <v>-4.2478098867432763</v>
      </c>
      <c r="GJ225">
        <v>-3.9744887815693084E-3</v>
      </c>
      <c r="GK225">
        <v>1.847162108954052E-6</v>
      </c>
      <c r="GL225">
        <v>-4.4217609294687878E-10</v>
      </c>
      <c r="GM225">
        <v>0.25621500000000452</v>
      </c>
      <c r="GN225">
        <v>0</v>
      </c>
      <c r="GO225">
        <v>0</v>
      </c>
      <c r="GP225">
        <v>0</v>
      </c>
      <c r="GQ225">
        <v>6</v>
      </c>
      <c r="GR225">
        <v>2080</v>
      </c>
      <c r="GS225">
        <v>4</v>
      </c>
      <c r="GT225">
        <v>32</v>
      </c>
      <c r="GU225">
        <v>48.1</v>
      </c>
      <c r="GV225">
        <v>48.2</v>
      </c>
      <c r="GW225">
        <v>2.9406699999999999</v>
      </c>
      <c r="GX225">
        <v>2.52197</v>
      </c>
      <c r="GY225">
        <v>1.4489700000000001</v>
      </c>
      <c r="GZ225">
        <v>2.323</v>
      </c>
      <c r="HA225">
        <v>1.5478499999999999</v>
      </c>
      <c r="HB225">
        <v>2.2741699999999998</v>
      </c>
      <c r="HC225">
        <v>39.267099999999999</v>
      </c>
      <c r="HD225">
        <v>15.016400000000001</v>
      </c>
      <c r="HE225">
        <v>18</v>
      </c>
      <c r="HF225">
        <v>509.142</v>
      </c>
      <c r="HG225">
        <v>527.65</v>
      </c>
      <c r="HH225">
        <v>31.001200000000001</v>
      </c>
      <c r="HI225">
        <v>34.600700000000003</v>
      </c>
      <c r="HJ225">
        <v>30.000499999999999</v>
      </c>
      <c r="HK225">
        <v>34.4253</v>
      </c>
      <c r="HL225">
        <v>34.428199999999997</v>
      </c>
      <c r="HM225">
        <v>58.836300000000001</v>
      </c>
      <c r="HN225">
        <v>11.4496</v>
      </c>
      <c r="HO225">
        <v>100</v>
      </c>
      <c r="HP225">
        <v>31</v>
      </c>
      <c r="HQ225">
        <v>1401.31</v>
      </c>
      <c r="HR225">
        <v>36.758699999999997</v>
      </c>
      <c r="HS225">
        <v>98.614000000000004</v>
      </c>
      <c r="HT225">
        <v>97.583500000000001</v>
      </c>
    </row>
    <row r="226" spans="1:228" x14ac:dyDescent="0.2">
      <c r="A226">
        <v>211</v>
      </c>
      <c r="B226">
        <v>1675366304.0999999</v>
      </c>
      <c r="C226">
        <v>838.59999990463257</v>
      </c>
      <c r="D226" t="s">
        <v>781</v>
      </c>
      <c r="E226" t="s">
        <v>782</v>
      </c>
      <c r="F226">
        <v>4</v>
      </c>
      <c r="G226">
        <v>1675366301.7874999</v>
      </c>
      <c r="H226">
        <f t="shared" si="102"/>
        <v>2.3940579935208801E-4</v>
      </c>
      <c r="I226">
        <f t="shared" si="103"/>
        <v>0.239405799352088</v>
      </c>
      <c r="J226">
        <f t="shared" si="104"/>
        <v>3.9179722487320401</v>
      </c>
      <c r="K226">
        <f t="shared" si="105"/>
        <v>1377.41625</v>
      </c>
      <c r="L226">
        <f t="shared" si="106"/>
        <v>896.61389630550616</v>
      </c>
      <c r="M226">
        <f t="shared" si="107"/>
        <v>90.888215856029134</v>
      </c>
      <c r="N226">
        <f t="shared" si="108"/>
        <v>139.62632741858096</v>
      </c>
      <c r="O226">
        <f t="shared" si="109"/>
        <v>1.3977451870613172E-2</v>
      </c>
      <c r="P226">
        <f t="shared" si="110"/>
        <v>2.7676365637055316</v>
      </c>
      <c r="Q226">
        <f t="shared" si="111"/>
        <v>1.3938353321980857E-2</v>
      </c>
      <c r="R226">
        <f t="shared" si="112"/>
        <v>8.7149744983528697E-3</v>
      </c>
      <c r="S226">
        <f t="shared" si="113"/>
        <v>226.12747536060718</v>
      </c>
      <c r="T226">
        <f t="shared" si="114"/>
        <v>35.395071284998721</v>
      </c>
      <c r="U226">
        <f t="shared" si="115"/>
        <v>34.244250000000001</v>
      </c>
      <c r="V226">
        <f t="shared" si="116"/>
        <v>5.4162375609208819</v>
      </c>
      <c r="W226">
        <f t="shared" si="117"/>
        <v>70.01613452974928</v>
      </c>
      <c r="X226">
        <f t="shared" si="118"/>
        <v>3.7538843872249283</v>
      </c>
      <c r="Y226">
        <f t="shared" si="119"/>
        <v>5.3614562021128629</v>
      </c>
      <c r="Z226">
        <f t="shared" si="120"/>
        <v>1.6623531736959536</v>
      </c>
      <c r="AA226">
        <f t="shared" si="121"/>
        <v>-10.557795751427081</v>
      </c>
      <c r="AB226">
        <f t="shared" si="122"/>
        <v>-27.223149650984212</v>
      </c>
      <c r="AC226">
        <f t="shared" si="123"/>
        <v>-2.2782687211517962</v>
      </c>
      <c r="AD226">
        <f t="shared" si="124"/>
        <v>186.06826123704411</v>
      </c>
      <c r="AE226">
        <f t="shared" si="125"/>
        <v>14.660871782125795</v>
      </c>
      <c r="AF226">
        <f t="shared" si="126"/>
        <v>0.2415709478700272</v>
      </c>
      <c r="AG226">
        <f t="shared" si="127"/>
        <v>3.9179722487320401</v>
      </c>
      <c r="AH226">
        <v>1447.4376584422389</v>
      </c>
      <c r="AI226">
        <v>1433.501818181818</v>
      </c>
      <c r="AJ226">
        <v>1.720417024011178</v>
      </c>
      <c r="AK226">
        <v>66.400829897101715</v>
      </c>
      <c r="AL226">
        <f t="shared" si="128"/>
        <v>0.239405799352088</v>
      </c>
      <c r="AM226">
        <v>36.753785881514567</v>
      </c>
      <c r="AN226">
        <v>37.030504242424257</v>
      </c>
      <c r="AO226">
        <v>-2.2660606448777071E-5</v>
      </c>
      <c r="AP226">
        <v>80.259830754641285</v>
      </c>
      <c r="AQ226">
        <v>4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47174.09348391182</v>
      </c>
      <c r="AV226">
        <f t="shared" si="132"/>
        <v>1200.0587499999999</v>
      </c>
      <c r="AW226">
        <f t="shared" si="133"/>
        <v>1025.9758260935789</v>
      </c>
      <c r="AX226">
        <f t="shared" si="134"/>
        <v>0.85493799873846088</v>
      </c>
      <c r="AY226">
        <f t="shared" si="135"/>
        <v>0.18843033756522937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1675366301.7874999</v>
      </c>
      <c r="BF226">
        <v>1377.41625</v>
      </c>
      <c r="BG226">
        <v>1395.4037499999999</v>
      </c>
      <c r="BH226">
        <v>37.032137499999997</v>
      </c>
      <c r="BI226">
        <v>36.753062499999999</v>
      </c>
      <c r="BJ226">
        <v>1384.80125</v>
      </c>
      <c r="BK226">
        <v>36.775912499999997</v>
      </c>
      <c r="BL226">
        <v>500.1345</v>
      </c>
      <c r="BM226">
        <v>101.26824999999999</v>
      </c>
      <c r="BN226">
        <v>0.1000382125</v>
      </c>
      <c r="BO226">
        <v>34.061799999999998</v>
      </c>
      <c r="BP226">
        <v>34.244250000000001</v>
      </c>
      <c r="BQ226">
        <v>999.9</v>
      </c>
      <c r="BR226">
        <v>0</v>
      </c>
      <c r="BS226">
        <v>0</v>
      </c>
      <c r="BT226">
        <v>8990.3100000000013</v>
      </c>
      <c r="BU226">
        <v>0</v>
      </c>
      <c r="BV226">
        <v>242.589</v>
      </c>
      <c r="BW226">
        <v>-17.988350000000001</v>
      </c>
      <c r="BX226">
        <v>1430.385</v>
      </c>
      <c r="BY226">
        <v>1448.6475</v>
      </c>
      <c r="BZ226">
        <v>0.27908912499999999</v>
      </c>
      <c r="CA226">
        <v>1395.4037499999999</v>
      </c>
      <c r="CB226">
        <v>36.753062499999999</v>
      </c>
      <c r="CC226">
        <v>3.75017625</v>
      </c>
      <c r="CD226">
        <v>3.7219137500000001</v>
      </c>
      <c r="CE226">
        <v>27.797062499999999</v>
      </c>
      <c r="CF226">
        <v>27.667562499999999</v>
      </c>
      <c r="CG226">
        <v>1200.0587499999999</v>
      </c>
      <c r="CH226">
        <v>0.49998399999999998</v>
      </c>
      <c r="CI226">
        <v>0.50001600000000002</v>
      </c>
      <c r="CJ226">
        <v>0</v>
      </c>
      <c r="CK226">
        <v>832.78199999999993</v>
      </c>
      <c r="CL226">
        <v>4.9990899999999998</v>
      </c>
      <c r="CM226">
        <v>8759.1237500000007</v>
      </c>
      <c r="CN226">
        <v>9558.2762500000008</v>
      </c>
      <c r="CO226">
        <v>45.476374999999997</v>
      </c>
      <c r="CP226">
        <v>48</v>
      </c>
      <c r="CQ226">
        <v>46.25</v>
      </c>
      <c r="CR226">
        <v>46.921499999999988</v>
      </c>
      <c r="CS226">
        <v>46.726374999999997</v>
      </c>
      <c r="CT226">
        <v>597.51</v>
      </c>
      <c r="CU226">
        <v>597.54875000000004</v>
      </c>
      <c r="CV226">
        <v>0</v>
      </c>
      <c r="CW226">
        <v>1675366322.5</v>
      </c>
      <c r="CX226">
        <v>0</v>
      </c>
      <c r="CY226">
        <v>1675363412.5999999</v>
      </c>
      <c r="CZ226" t="s">
        <v>356</v>
      </c>
      <c r="DA226">
        <v>1675363412.5999999</v>
      </c>
      <c r="DB226">
        <v>1675363407.5999999</v>
      </c>
      <c r="DC226">
        <v>2</v>
      </c>
      <c r="DD226">
        <v>-0.36699999999999999</v>
      </c>
      <c r="DE226">
        <v>-1.9E-2</v>
      </c>
      <c r="DF226">
        <v>-5.625</v>
      </c>
      <c r="DG226">
        <v>0.25600000000000001</v>
      </c>
      <c r="DH226">
        <v>415</v>
      </c>
      <c r="DI226">
        <v>35</v>
      </c>
      <c r="DJ226">
        <v>0.26</v>
      </c>
      <c r="DK226">
        <v>0.03</v>
      </c>
      <c r="DL226">
        <v>-17.79179024390244</v>
      </c>
      <c r="DM226">
        <v>-1.3942662020905749</v>
      </c>
      <c r="DN226">
        <v>0.15514315309931989</v>
      </c>
      <c r="DO226">
        <v>0</v>
      </c>
      <c r="DP226">
        <v>0.27996553658536583</v>
      </c>
      <c r="DQ226">
        <v>-1.134395121951196E-2</v>
      </c>
      <c r="DR226">
        <v>1.702136521101171E-3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2.94672</v>
      </c>
      <c r="EB226">
        <v>2.62378</v>
      </c>
      <c r="EC226">
        <v>0.228575</v>
      </c>
      <c r="ED226">
        <v>0.22814200000000001</v>
      </c>
      <c r="EE226">
        <v>0.14716399999999999</v>
      </c>
      <c r="EF226">
        <v>0.14507200000000001</v>
      </c>
      <c r="EG226">
        <v>23188.7</v>
      </c>
      <c r="EH226">
        <v>23585.8</v>
      </c>
      <c r="EI226">
        <v>27983.3</v>
      </c>
      <c r="EJ226">
        <v>29431.7</v>
      </c>
      <c r="EK226">
        <v>32849.699999999997</v>
      </c>
      <c r="EL226">
        <v>34956.1</v>
      </c>
      <c r="EM226">
        <v>39505.199999999997</v>
      </c>
      <c r="EN226">
        <v>42090.2</v>
      </c>
      <c r="EO226">
        <v>1.94465</v>
      </c>
      <c r="EP226">
        <v>1.9081999999999999</v>
      </c>
      <c r="EQ226">
        <v>0.123255</v>
      </c>
      <c r="ER226">
        <v>0</v>
      </c>
      <c r="ES226">
        <v>32.250100000000003</v>
      </c>
      <c r="ET226">
        <v>999.9</v>
      </c>
      <c r="EU226">
        <v>73.099999999999994</v>
      </c>
      <c r="EV226">
        <v>34.4</v>
      </c>
      <c r="EW226">
        <v>39.437800000000003</v>
      </c>
      <c r="EX226">
        <v>56.91</v>
      </c>
      <c r="EY226">
        <v>1.95112</v>
      </c>
      <c r="EZ226">
        <v>1</v>
      </c>
      <c r="FA226">
        <v>0.57295200000000002</v>
      </c>
      <c r="FB226">
        <v>0.98594000000000004</v>
      </c>
      <c r="FC226">
        <v>20.267900000000001</v>
      </c>
      <c r="FD226">
        <v>5.2193899999999998</v>
      </c>
      <c r="FE226">
        <v>12.0099</v>
      </c>
      <c r="FF226">
        <v>4.9866000000000001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1.8642000000000001</v>
      </c>
      <c r="FO226">
        <v>1.8603400000000001</v>
      </c>
      <c r="FP226">
        <v>1.8609599999999999</v>
      </c>
      <c r="FQ226">
        <v>1.8601799999999999</v>
      </c>
      <c r="FR226">
        <v>1.86188</v>
      </c>
      <c r="FS226">
        <v>1.8585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-7.39</v>
      </c>
      <c r="GH226">
        <v>0.25619999999999998</v>
      </c>
      <c r="GI226">
        <v>-4.2478098867432763</v>
      </c>
      <c r="GJ226">
        <v>-3.9744887815693084E-3</v>
      </c>
      <c r="GK226">
        <v>1.847162108954052E-6</v>
      </c>
      <c r="GL226">
        <v>-4.4217609294687878E-10</v>
      </c>
      <c r="GM226">
        <v>0.25621500000000452</v>
      </c>
      <c r="GN226">
        <v>0</v>
      </c>
      <c r="GO226">
        <v>0</v>
      </c>
      <c r="GP226">
        <v>0</v>
      </c>
      <c r="GQ226">
        <v>6</v>
      </c>
      <c r="GR226">
        <v>2080</v>
      </c>
      <c r="GS226">
        <v>4</v>
      </c>
      <c r="GT226">
        <v>32</v>
      </c>
      <c r="GU226">
        <v>48.2</v>
      </c>
      <c r="GV226">
        <v>48.3</v>
      </c>
      <c r="GW226">
        <v>2.9528799999999999</v>
      </c>
      <c r="GX226">
        <v>2.52441</v>
      </c>
      <c r="GY226">
        <v>1.4489700000000001</v>
      </c>
      <c r="GZ226">
        <v>2.323</v>
      </c>
      <c r="HA226">
        <v>1.5478499999999999</v>
      </c>
      <c r="HB226">
        <v>2.3120099999999999</v>
      </c>
      <c r="HC226">
        <v>39.267099999999999</v>
      </c>
      <c r="HD226">
        <v>15.016400000000001</v>
      </c>
      <c r="HE226">
        <v>18</v>
      </c>
      <c r="HF226">
        <v>509.36900000000003</v>
      </c>
      <c r="HG226">
        <v>527.649</v>
      </c>
      <c r="HH226">
        <v>31.0014</v>
      </c>
      <c r="HI226">
        <v>34.6038</v>
      </c>
      <c r="HJ226">
        <v>30.000599999999999</v>
      </c>
      <c r="HK226">
        <v>34.429099999999998</v>
      </c>
      <c r="HL226">
        <v>34.432499999999997</v>
      </c>
      <c r="HM226">
        <v>59.063000000000002</v>
      </c>
      <c r="HN226">
        <v>11.4496</v>
      </c>
      <c r="HO226">
        <v>100</v>
      </c>
      <c r="HP226">
        <v>31</v>
      </c>
      <c r="HQ226">
        <v>1408.1</v>
      </c>
      <c r="HR226">
        <v>36.758699999999997</v>
      </c>
      <c r="HS226">
        <v>98.613399999999999</v>
      </c>
      <c r="HT226">
        <v>97.582599999999999</v>
      </c>
    </row>
    <row r="227" spans="1:228" x14ac:dyDescent="0.2">
      <c r="A227">
        <v>212</v>
      </c>
      <c r="B227">
        <v>1675366308.0999999</v>
      </c>
      <c r="C227">
        <v>842.59999990463257</v>
      </c>
      <c r="D227" t="s">
        <v>783</v>
      </c>
      <c r="E227" t="s">
        <v>784</v>
      </c>
      <c r="F227">
        <v>4</v>
      </c>
      <c r="G227">
        <v>1675366306.0999999</v>
      </c>
      <c r="H227">
        <f t="shared" si="102"/>
        <v>2.4327148087170393E-4</v>
      </c>
      <c r="I227">
        <f t="shared" si="103"/>
        <v>0.24327148087170392</v>
      </c>
      <c r="J227">
        <f t="shared" si="104"/>
        <v>4.0383455390673468</v>
      </c>
      <c r="K227">
        <f t="shared" si="105"/>
        <v>1384.535714285714</v>
      </c>
      <c r="L227">
        <f t="shared" si="106"/>
        <v>897.02662396859057</v>
      </c>
      <c r="M227">
        <f t="shared" si="107"/>
        <v>90.930271741874733</v>
      </c>
      <c r="N227">
        <f t="shared" si="108"/>
        <v>140.34835240379542</v>
      </c>
      <c r="O227">
        <f t="shared" si="109"/>
        <v>1.4199077773758563E-2</v>
      </c>
      <c r="P227">
        <f t="shared" si="110"/>
        <v>2.7765255202980201</v>
      </c>
      <c r="Q227">
        <f t="shared" si="111"/>
        <v>1.4158860209893702E-2</v>
      </c>
      <c r="R227">
        <f t="shared" si="112"/>
        <v>8.8528914622371495E-3</v>
      </c>
      <c r="S227">
        <f t="shared" si="113"/>
        <v>226.1146303789557</v>
      </c>
      <c r="T227">
        <f t="shared" si="114"/>
        <v>35.387931417523163</v>
      </c>
      <c r="U227">
        <f t="shared" si="115"/>
        <v>34.246142857142857</v>
      </c>
      <c r="V227">
        <f t="shared" si="116"/>
        <v>5.4168084401813452</v>
      </c>
      <c r="W227">
        <f t="shared" si="117"/>
        <v>70.024912970495961</v>
      </c>
      <c r="X227">
        <f t="shared" si="118"/>
        <v>3.753921460390893</v>
      </c>
      <c r="Y227">
        <f t="shared" si="119"/>
        <v>5.3608370237783172</v>
      </c>
      <c r="Z227">
        <f t="shared" si="120"/>
        <v>1.6628869797904522</v>
      </c>
      <c r="AA227">
        <f t="shared" si="121"/>
        <v>-10.728272306442143</v>
      </c>
      <c r="AB227">
        <f t="shared" si="122"/>
        <v>-27.903989774323559</v>
      </c>
      <c r="AC227">
        <f t="shared" si="123"/>
        <v>-2.3277690742510502</v>
      </c>
      <c r="AD227">
        <f t="shared" si="124"/>
        <v>185.15459922393896</v>
      </c>
      <c r="AE227">
        <f t="shared" si="125"/>
        <v>14.791200414468021</v>
      </c>
      <c r="AF227">
        <f t="shared" si="126"/>
        <v>0.24194314837355246</v>
      </c>
      <c r="AG227">
        <f t="shared" si="127"/>
        <v>4.0383455390673468</v>
      </c>
      <c r="AH227">
        <v>1454.4455090740471</v>
      </c>
      <c r="AI227">
        <v>1440.3625454545449</v>
      </c>
      <c r="AJ227">
        <v>1.719776804893633</v>
      </c>
      <c r="AK227">
        <v>66.400829897101715</v>
      </c>
      <c r="AL227">
        <f t="shared" si="128"/>
        <v>0.24327148087170392</v>
      </c>
      <c r="AM227">
        <v>36.752169994608067</v>
      </c>
      <c r="AN227">
        <v>37.033068484848457</v>
      </c>
      <c r="AO227">
        <v>2.360750550686081E-5</v>
      </c>
      <c r="AP227">
        <v>80.259830754641285</v>
      </c>
      <c r="AQ227">
        <v>4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47418.394185021069</v>
      </c>
      <c r="AV227">
        <f t="shared" si="132"/>
        <v>1199.987142857143</v>
      </c>
      <c r="AW227">
        <f t="shared" si="133"/>
        <v>1025.9149421652621</v>
      </c>
      <c r="AX227">
        <f t="shared" si="134"/>
        <v>0.85493827852403581</v>
      </c>
      <c r="AY227">
        <f t="shared" si="135"/>
        <v>0.18843087755138921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1675366306.0999999</v>
      </c>
      <c r="BF227">
        <v>1384.535714285714</v>
      </c>
      <c r="BG227">
        <v>1402.6828571428571</v>
      </c>
      <c r="BH227">
        <v>37.032414285714289</v>
      </c>
      <c r="BI227">
        <v>36.752899999999997</v>
      </c>
      <c r="BJ227">
        <v>1391.93</v>
      </c>
      <c r="BK227">
        <v>36.776200000000003</v>
      </c>
      <c r="BL227">
        <v>500.11771428571433</v>
      </c>
      <c r="BM227">
        <v>101.2687142857143</v>
      </c>
      <c r="BN227">
        <v>9.9817385714285708E-2</v>
      </c>
      <c r="BO227">
        <v>34.059728571428572</v>
      </c>
      <c r="BP227">
        <v>34.246142857142857</v>
      </c>
      <c r="BQ227">
        <v>999.89999999999986</v>
      </c>
      <c r="BR227">
        <v>0</v>
      </c>
      <c r="BS227">
        <v>0</v>
      </c>
      <c r="BT227">
        <v>9037.5014285714278</v>
      </c>
      <c r="BU227">
        <v>0</v>
      </c>
      <c r="BV227">
        <v>239.89142857142861</v>
      </c>
      <c r="BW227">
        <v>-18.145185714285709</v>
      </c>
      <c r="BX227">
        <v>1437.78</v>
      </c>
      <c r="BY227">
        <v>1456.2</v>
      </c>
      <c r="BZ227">
        <v>0.27951500000000001</v>
      </c>
      <c r="CA227">
        <v>1402.6828571428571</v>
      </c>
      <c r="CB227">
        <v>36.752899999999997</v>
      </c>
      <c r="CC227">
        <v>3.7502242857142858</v>
      </c>
      <c r="CD227">
        <v>3.721914285714286</v>
      </c>
      <c r="CE227">
        <v>27.797271428571431</v>
      </c>
      <c r="CF227">
        <v>27.66758571428571</v>
      </c>
      <c r="CG227">
        <v>1199.987142857143</v>
      </c>
      <c r="CH227">
        <v>0.4999757142857143</v>
      </c>
      <c r="CI227">
        <v>0.50002428571428581</v>
      </c>
      <c r="CJ227">
        <v>0</v>
      </c>
      <c r="CK227">
        <v>832.70157142857147</v>
      </c>
      <c r="CL227">
        <v>4.9990899999999998</v>
      </c>
      <c r="CM227">
        <v>8758.07</v>
      </c>
      <c r="CN227">
        <v>9557.6814285714299</v>
      </c>
      <c r="CO227">
        <v>45.5</v>
      </c>
      <c r="CP227">
        <v>48</v>
      </c>
      <c r="CQ227">
        <v>46.294285714285706</v>
      </c>
      <c r="CR227">
        <v>46.936999999999998</v>
      </c>
      <c r="CS227">
        <v>46.75</v>
      </c>
      <c r="CT227">
        <v>597.46285714285716</v>
      </c>
      <c r="CU227">
        <v>597.52428571428572</v>
      </c>
      <c r="CV227">
        <v>0</v>
      </c>
      <c r="CW227">
        <v>1675366326.7</v>
      </c>
      <c r="CX227">
        <v>0</v>
      </c>
      <c r="CY227">
        <v>1675363412.5999999</v>
      </c>
      <c r="CZ227" t="s">
        <v>356</v>
      </c>
      <c r="DA227">
        <v>1675363412.5999999</v>
      </c>
      <c r="DB227">
        <v>1675363407.5999999</v>
      </c>
      <c r="DC227">
        <v>2</v>
      </c>
      <c r="DD227">
        <v>-0.36699999999999999</v>
      </c>
      <c r="DE227">
        <v>-1.9E-2</v>
      </c>
      <c r="DF227">
        <v>-5.625</v>
      </c>
      <c r="DG227">
        <v>0.25600000000000001</v>
      </c>
      <c r="DH227">
        <v>415</v>
      </c>
      <c r="DI227">
        <v>35</v>
      </c>
      <c r="DJ227">
        <v>0.26</v>
      </c>
      <c r="DK227">
        <v>0.03</v>
      </c>
      <c r="DL227">
        <v>-17.883765853658542</v>
      </c>
      <c r="DM227">
        <v>-1.560806968641103</v>
      </c>
      <c r="DN227">
        <v>0.16734743705144051</v>
      </c>
      <c r="DO227">
        <v>0</v>
      </c>
      <c r="DP227">
        <v>0.27935109756097559</v>
      </c>
      <c r="DQ227">
        <v>-3.2513519163758159E-3</v>
      </c>
      <c r="DR227">
        <v>1.266189690348675E-3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2.9463400000000002</v>
      </c>
      <c r="EB227">
        <v>2.6238600000000001</v>
      </c>
      <c r="EC227">
        <v>0.22923399999999999</v>
      </c>
      <c r="ED227">
        <v>0.22880300000000001</v>
      </c>
      <c r="EE227">
        <v>0.14716499999999999</v>
      </c>
      <c r="EF227">
        <v>0.14507100000000001</v>
      </c>
      <c r="EG227">
        <v>23168.400000000001</v>
      </c>
      <c r="EH227">
        <v>23565.4</v>
      </c>
      <c r="EI227">
        <v>27982.799999999999</v>
      </c>
      <c r="EJ227">
        <v>29431.599999999999</v>
      </c>
      <c r="EK227">
        <v>32849.300000000003</v>
      </c>
      <c r="EL227">
        <v>34956.199999999997</v>
      </c>
      <c r="EM227">
        <v>39504.800000000003</v>
      </c>
      <c r="EN227">
        <v>42090.3</v>
      </c>
      <c r="EO227">
        <v>1.9446000000000001</v>
      </c>
      <c r="EP227">
        <v>1.9082300000000001</v>
      </c>
      <c r="EQ227">
        <v>0.12328500000000001</v>
      </c>
      <c r="ER227">
        <v>0</v>
      </c>
      <c r="ES227">
        <v>32.252200000000002</v>
      </c>
      <c r="ET227">
        <v>999.9</v>
      </c>
      <c r="EU227">
        <v>73.099999999999994</v>
      </c>
      <c r="EV227">
        <v>34.4</v>
      </c>
      <c r="EW227">
        <v>39.4377</v>
      </c>
      <c r="EX227">
        <v>57.15</v>
      </c>
      <c r="EY227">
        <v>2.5160300000000002</v>
      </c>
      <c r="EZ227">
        <v>1</v>
      </c>
      <c r="FA227">
        <v>0.57335400000000003</v>
      </c>
      <c r="FB227">
        <v>0.98938700000000002</v>
      </c>
      <c r="FC227">
        <v>20.267900000000001</v>
      </c>
      <c r="FD227">
        <v>5.2187900000000003</v>
      </c>
      <c r="FE227">
        <v>12.0099</v>
      </c>
      <c r="FF227">
        <v>4.9860499999999996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1.8642099999999999</v>
      </c>
      <c r="FO227">
        <v>1.8603499999999999</v>
      </c>
      <c r="FP227">
        <v>1.8609599999999999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-7.4</v>
      </c>
      <c r="GH227">
        <v>0.25619999999999998</v>
      </c>
      <c r="GI227">
        <v>-4.2478098867432763</v>
      </c>
      <c r="GJ227">
        <v>-3.9744887815693084E-3</v>
      </c>
      <c r="GK227">
        <v>1.847162108954052E-6</v>
      </c>
      <c r="GL227">
        <v>-4.4217609294687878E-10</v>
      </c>
      <c r="GM227">
        <v>0.25621500000000452</v>
      </c>
      <c r="GN227">
        <v>0</v>
      </c>
      <c r="GO227">
        <v>0</v>
      </c>
      <c r="GP227">
        <v>0</v>
      </c>
      <c r="GQ227">
        <v>6</v>
      </c>
      <c r="GR227">
        <v>2080</v>
      </c>
      <c r="GS227">
        <v>4</v>
      </c>
      <c r="GT227">
        <v>32</v>
      </c>
      <c r="GU227">
        <v>48.3</v>
      </c>
      <c r="GV227">
        <v>48.3</v>
      </c>
      <c r="GW227">
        <v>2.96387</v>
      </c>
      <c r="GX227">
        <v>2.50732</v>
      </c>
      <c r="GY227">
        <v>1.4489700000000001</v>
      </c>
      <c r="GZ227">
        <v>2.323</v>
      </c>
      <c r="HA227">
        <v>1.5478499999999999</v>
      </c>
      <c r="HB227">
        <v>2.3840300000000001</v>
      </c>
      <c r="HC227">
        <v>39.267099999999999</v>
      </c>
      <c r="HD227">
        <v>15.0426</v>
      </c>
      <c r="HE227">
        <v>18</v>
      </c>
      <c r="HF227">
        <v>509.36</v>
      </c>
      <c r="HG227">
        <v>527.70399999999995</v>
      </c>
      <c r="HH227">
        <v>31.001100000000001</v>
      </c>
      <c r="HI227">
        <v>34.607799999999997</v>
      </c>
      <c r="HJ227">
        <v>30.000599999999999</v>
      </c>
      <c r="HK227">
        <v>34.432299999999998</v>
      </c>
      <c r="HL227">
        <v>34.436700000000002</v>
      </c>
      <c r="HM227">
        <v>59.2926</v>
      </c>
      <c r="HN227">
        <v>11.4496</v>
      </c>
      <c r="HO227">
        <v>100</v>
      </c>
      <c r="HP227">
        <v>31</v>
      </c>
      <c r="HQ227">
        <v>1414.79</v>
      </c>
      <c r="HR227">
        <v>36.758699999999997</v>
      </c>
      <c r="HS227">
        <v>98.612099999999998</v>
      </c>
      <c r="HT227">
        <v>97.582400000000007</v>
      </c>
    </row>
    <row r="228" spans="1:228" x14ac:dyDescent="0.2">
      <c r="A228">
        <v>213</v>
      </c>
      <c r="B228">
        <v>1675366312.0999999</v>
      </c>
      <c r="C228">
        <v>846.59999990463257</v>
      </c>
      <c r="D228" t="s">
        <v>785</v>
      </c>
      <c r="E228" t="s">
        <v>786</v>
      </c>
      <c r="F228">
        <v>4</v>
      </c>
      <c r="G228">
        <v>1675366309.7874999</v>
      </c>
      <c r="H228">
        <f t="shared" si="102"/>
        <v>2.3958288372435716E-4</v>
      </c>
      <c r="I228">
        <f t="shared" si="103"/>
        <v>0.23958288372435715</v>
      </c>
      <c r="J228">
        <f t="shared" si="104"/>
        <v>4.0579221490554822</v>
      </c>
      <c r="K228">
        <f t="shared" si="105"/>
        <v>1390.7162499999999</v>
      </c>
      <c r="L228">
        <f t="shared" si="106"/>
        <v>894.05962307085747</v>
      </c>
      <c r="M228">
        <f t="shared" si="107"/>
        <v>90.629421199968476</v>
      </c>
      <c r="N228">
        <f t="shared" si="108"/>
        <v>140.9747242113198</v>
      </c>
      <c r="O228">
        <f t="shared" si="109"/>
        <v>1.3988026452250233E-2</v>
      </c>
      <c r="P228">
        <f t="shared" si="110"/>
        <v>2.7682132382326534</v>
      </c>
      <c r="Q228">
        <f t="shared" si="111"/>
        <v>1.3948876943703992E-2</v>
      </c>
      <c r="R228">
        <f t="shared" si="112"/>
        <v>8.7215563235413032E-3</v>
      </c>
      <c r="S228">
        <f t="shared" si="113"/>
        <v>226.10957886150362</v>
      </c>
      <c r="T228">
        <f t="shared" si="114"/>
        <v>35.392208469225736</v>
      </c>
      <c r="U228">
        <f t="shared" si="115"/>
        <v>34.243712500000001</v>
      </c>
      <c r="V228">
        <f t="shared" si="116"/>
        <v>5.4160754622903848</v>
      </c>
      <c r="W228">
        <f t="shared" si="117"/>
        <v>70.023056233987518</v>
      </c>
      <c r="X228">
        <f t="shared" si="118"/>
        <v>3.753742690263429</v>
      </c>
      <c r="Y228">
        <f t="shared" si="119"/>
        <v>5.3607238703206619</v>
      </c>
      <c r="Z228">
        <f t="shared" si="120"/>
        <v>1.6623327720269558</v>
      </c>
      <c r="AA228">
        <f t="shared" si="121"/>
        <v>-10.565605172244151</v>
      </c>
      <c r="AB228">
        <f t="shared" si="122"/>
        <v>-27.51424329446424</v>
      </c>
      <c r="AC228">
        <f t="shared" si="123"/>
        <v>-2.302116688790111</v>
      </c>
      <c r="AD228">
        <f t="shared" si="124"/>
        <v>185.72761370600512</v>
      </c>
      <c r="AE228">
        <f t="shared" si="125"/>
        <v>14.83217457483371</v>
      </c>
      <c r="AF228">
        <f t="shared" si="126"/>
        <v>0.24146823654838412</v>
      </c>
      <c r="AG228">
        <f t="shared" si="127"/>
        <v>4.0579221490554822</v>
      </c>
      <c r="AH228">
        <v>1461.4741995213731</v>
      </c>
      <c r="AI228">
        <v>1447.3160606060601</v>
      </c>
      <c r="AJ228">
        <v>1.729585834745091</v>
      </c>
      <c r="AK228">
        <v>66.400829897101715</v>
      </c>
      <c r="AL228">
        <f t="shared" si="128"/>
        <v>0.23958288372435715</v>
      </c>
      <c r="AM228">
        <v>36.752367738727052</v>
      </c>
      <c r="AN228">
        <v>37.02926787878787</v>
      </c>
      <c r="AO228">
        <v>-2.007652683501537E-5</v>
      </c>
      <c r="AP228">
        <v>80.259830754641285</v>
      </c>
      <c r="AQ228">
        <v>4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47190.286620268729</v>
      </c>
      <c r="AV228">
        <f t="shared" si="132"/>
        <v>1199.9575</v>
      </c>
      <c r="AW228">
        <f t="shared" si="133"/>
        <v>1025.8898760940433</v>
      </c>
      <c r="AX228">
        <f t="shared" si="134"/>
        <v>0.85493850915056857</v>
      </c>
      <c r="AY228">
        <f t="shared" si="135"/>
        <v>0.18843132266059726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1675366309.7874999</v>
      </c>
      <c r="BF228">
        <v>1390.7162499999999</v>
      </c>
      <c r="BG228">
        <v>1408.9124999999999</v>
      </c>
      <c r="BH228">
        <v>37.030687499999999</v>
      </c>
      <c r="BI228">
        <v>36.751737499999997</v>
      </c>
      <c r="BJ228">
        <v>1398.1175000000001</v>
      </c>
      <c r="BK228">
        <v>36.774475000000002</v>
      </c>
      <c r="BL228">
        <v>500.14662499999997</v>
      </c>
      <c r="BM228">
        <v>101.26837500000001</v>
      </c>
      <c r="BN228">
        <v>0.1000559875</v>
      </c>
      <c r="BO228">
        <v>34.059349999999988</v>
      </c>
      <c r="BP228">
        <v>34.243712500000001</v>
      </c>
      <c r="BQ228">
        <v>999.9</v>
      </c>
      <c r="BR228">
        <v>0</v>
      </c>
      <c r="BS228">
        <v>0</v>
      </c>
      <c r="BT228">
        <v>8993.3587499999994</v>
      </c>
      <c r="BU228">
        <v>0</v>
      </c>
      <c r="BV228">
        <v>238.70724999999999</v>
      </c>
      <c r="BW228">
        <v>-18.197612500000002</v>
      </c>
      <c r="BX228">
        <v>1444.1949999999999</v>
      </c>
      <c r="BY228">
        <v>1462.66875</v>
      </c>
      <c r="BZ228">
        <v>0.27894524999999998</v>
      </c>
      <c r="CA228">
        <v>1408.9124999999999</v>
      </c>
      <c r="CB228">
        <v>36.751737499999997</v>
      </c>
      <c r="CC228">
        <v>3.7500325000000001</v>
      </c>
      <c r="CD228">
        <v>3.7217850000000001</v>
      </c>
      <c r="CE228">
        <v>27.796399999999998</v>
      </c>
      <c r="CF228">
        <v>27.666975000000001</v>
      </c>
      <c r="CG228">
        <v>1199.9575</v>
      </c>
      <c r="CH228">
        <v>0.49996499999999999</v>
      </c>
      <c r="CI228">
        <v>0.50003500000000001</v>
      </c>
      <c r="CJ228">
        <v>0</v>
      </c>
      <c r="CK228">
        <v>832.68499999999995</v>
      </c>
      <c r="CL228">
        <v>4.9990899999999998</v>
      </c>
      <c r="CM228">
        <v>8757.2487499999988</v>
      </c>
      <c r="CN228">
        <v>9557.3962499999998</v>
      </c>
      <c r="CO228">
        <v>45.5</v>
      </c>
      <c r="CP228">
        <v>48</v>
      </c>
      <c r="CQ228">
        <v>46.28875</v>
      </c>
      <c r="CR228">
        <v>46.936999999999998</v>
      </c>
      <c r="CS228">
        <v>46.726374999999997</v>
      </c>
      <c r="CT228">
        <v>597.43875000000003</v>
      </c>
      <c r="CU228">
        <v>597.51874999999995</v>
      </c>
      <c r="CV228">
        <v>0</v>
      </c>
      <c r="CW228">
        <v>1675366330.3</v>
      </c>
      <c r="CX228">
        <v>0</v>
      </c>
      <c r="CY228">
        <v>1675363412.5999999</v>
      </c>
      <c r="CZ228" t="s">
        <v>356</v>
      </c>
      <c r="DA228">
        <v>1675363412.5999999</v>
      </c>
      <c r="DB228">
        <v>1675363407.5999999</v>
      </c>
      <c r="DC228">
        <v>2</v>
      </c>
      <c r="DD228">
        <v>-0.36699999999999999</v>
      </c>
      <c r="DE228">
        <v>-1.9E-2</v>
      </c>
      <c r="DF228">
        <v>-5.625</v>
      </c>
      <c r="DG228">
        <v>0.25600000000000001</v>
      </c>
      <c r="DH228">
        <v>415</v>
      </c>
      <c r="DI228">
        <v>35</v>
      </c>
      <c r="DJ228">
        <v>0.26</v>
      </c>
      <c r="DK228">
        <v>0.03</v>
      </c>
      <c r="DL228">
        <v>-18.0047225</v>
      </c>
      <c r="DM228">
        <v>-1.5086915572232451</v>
      </c>
      <c r="DN228">
        <v>0.15688137793807749</v>
      </c>
      <c r="DO228">
        <v>0</v>
      </c>
      <c r="DP228">
        <v>0.27903495</v>
      </c>
      <c r="DQ228">
        <v>3.4096210131326801E-3</v>
      </c>
      <c r="DR228">
        <v>1.1393834286577979E-3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2.9464600000000001</v>
      </c>
      <c r="EB228">
        <v>2.6236999999999999</v>
      </c>
      <c r="EC228">
        <v>0.229902</v>
      </c>
      <c r="ED228">
        <v>0.229466</v>
      </c>
      <c r="EE228">
        <v>0.14715600000000001</v>
      </c>
      <c r="EF228">
        <v>0.14507100000000001</v>
      </c>
      <c r="EG228">
        <v>23147.9</v>
      </c>
      <c r="EH228">
        <v>23544.9</v>
      </c>
      <c r="EI228">
        <v>27982.400000000001</v>
      </c>
      <c r="EJ228">
        <v>29431.4</v>
      </c>
      <c r="EK228">
        <v>32849.1</v>
      </c>
      <c r="EL228">
        <v>34956.1</v>
      </c>
      <c r="EM228">
        <v>39504</v>
      </c>
      <c r="EN228">
        <v>42090.1</v>
      </c>
      <c r="EO228">
        <v>1.94442</v>
      </c>
      <c r="EP228">
        <v>1.90828</v>
      </c>
      <c r="EQ228">
        <v>0.12267400000000001</v>
      </c>
      <c r="ER228">
        <v>0</v>
      </c>
      <c r="ES228">
        <v>32.255099999999999</v>
      </c>
      <c r="ET228">
        <v>999.9</v>
      </c>
      <c r="EU228">
        <v>73.099999999999994</v>
      </c>
      <c r="EV228">
        <v>34.4</v>
      </c>
      <c r="EW228">
        <v>39.433300000000003</v>
      </c>
      <c r="EX228">
        <v>56.94</v>
      </c>
      <c r="EY228">
        <v>2.65625</v>
      </c>
      <c r="EZ228">
        <v>1</v>
      </c>
      <c r="FA228">
        <v>0.573689</v>
      </c>
      <c r="FB228">
        <v>0.99285400000000001</v>
      </c>
      <c r="FC228">
        <v>20.267900000000001</v>
      </c>
      <c r="FD228">
        <v>5.2192400000000001</v>
      </c>
      <c r="FE228">
        <v>12.0099</v>
      </c>
      <c r="FF228">
        <v>4.9862000000000002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1.86422</v>
      </c>
      <c r="FO228">
        <v>1.8603499999999999</v>
      </c>
      <c r="FP228">
        <v>1.8609599999999999</v>
      </c>
      <c r="FQ228">
        <v>1.8602000000000001</v>
      </c>
      <c r="FR228">
        <v>1.86188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-7.41</v>
      </c>
      <c r="GH228">
        <v>0.25619999999999998</v>
      </c>
      <c r="GI228">
        <v>-4.2478098867432763</v>
      </c>
      <c r="GJ228">
        <v>-3.9744887815693084E-3</v>
      </c>
      <c r="GK228">
        <v>1.847162108954052E-6</v>
      </c>
      <c r="GL228">
        <v>-4.4217609294687878E-10</v>
      </c>
      <c r="GM228">
        <v>0.25621500000000452</v>
      </c>
      <c r="GN228">
        <v>0</v>
      </c>
      <c r="GO228">
        <v>0</v>
      </c>
      <c r="GP228">
        <v>0</v>
      </c>
      <c r="GQ228">
        <v>6</v>
      </c>
      <c r="GR228">
        <v>2080</v>
      </c>
      <c r="GS228">
        <v>4</v>
      </c>
      <c r="GT228">
        <v>32</v>
      </c>
      <c r="GU228">
        <v>48.3</v>
      </c>
      <c r="GV228">
        <v>48.4</v>
      </c>
      <c r="GW228">
        <v>2.97485</v>
      </c>
      <c r="GX228">
        <v>2.52197</v>
      </c>
      <c r="GY228">
        <v>1.4489700000000001</v>
      </c>
      <c r="GZ228">
        <v>2.323</v>
      </c>
      <c r="HA228">
        <v>1.5478499999999999</v>
      </c>
      <c r="HB228">
        <v>2.2790499999999998</v>
      </c>
      <c r="HC228">
        <v>39.267099999999999</v>
      </c>
      <c r="HD228">
        <v>15.0076</v>
      </c>
      <c r="HE228">
        <v>18</v>
      </c>
      <c r="HF228">
        <v>509.279</v>
      </c>
      <c r="HG228">
        <v>527.76700000000005</v>
      </c>
      <c r="HH228">
        <v>31.001100000000001</v>
      </c>
      <c r="HI228">
        <v>34.611699999999999</v>
      </c>
      <c r="HJ228">
        <v>30.000499999999999</v>
      </c>
      <c r="HK228">
        <v>34.436799999999998</v>
      </c>
      <c r="HL228">
        <v>34.439799999999998</v>
      </c>
      <c r="HM228">
        <v>59.517800000000001</v>
      </c>
      <c r="HN228">
        <v>11.4496</v>
      </c>
      <c r="HO228">
        <v>100</v>
      </c>
      <c r="HP228">
        <v>31</v>
      </c>
      <c r="HQ228">
        <v>1421.49</v>
      </c>
      <c r="HR228">
        <v>36.758699999999997</v>
      </c>
      <c r="HS228">
        <v>98.610399999999998</v>
      </c>
      <c r="HT228">
        <v>97.581900000000005</v>
      </c>
    </row>
    <row r="229" spans="1:228" x14ac:dyDescent="0.2">
      <c r="A229">
        <v>214</v>
      </c>
      <c r="B229">
        <v>1675366316.0999999</v>
      </c>
      <c r="C229">
        <v>850.59999990463257</v>
      </c>
      <c r="D229" t="s">
        <v>787</v>
      </c>
      <c r="E229" t="s">
        <v>788</v>
      </c>
      <c r="F229">
        <v>4</v>
      </c>
      <c r="G229">
        <v>1675366314.0999999</v>
      </c>
      <c r="H229">
        <f t="shared" si="102"/>
        <v>2.4242422739571406E-4</v>
      </c>
      <c r="I229">
        <f t="shared" si="103"/>
        <v>0.24242422739571406</v>
      </c>
      <c r="J229">
        <f t="shared" si="104"/>
        <v>3.7623853959332032</v>
      </c>
      <c r="K229">
        <f t="shared" si="105"/>
        <v>1397.964285714286</v>
      </c>
      <c r="L229">
        <f t="shared" si="106"/>
        <v>939.01099212830047</v>
      </c>
      <c r="M229">
        <f t="shared" si="107"/>
        <v>95.185341486402692</v>
      </c>
      <c r="N229">
        <f t="shared" si="108"/>
        <v>141.70836021835203</v>
      </c>
      <c r="O229">
        <f t="shared" si="109"/>
        <v>1.4138212959025311E-2</v>
      </c>
      <c r="P229">
        <f t="shared" si="110"/>
        <v>2.7668428986328273</v>
      </c>
      <c r="Q229">
        <f t="shared" si="111"/>
        <v>1.4098199807719022E-2</v>
      </c>
      <c r="R229">
        <f t="shared" si="112"/>
        <v>8.814960401329338E-3</v>
      </c>
      <c r="S229">
        <f t="shared" si="113"/>
        <v>226.11465266407453</v>
      </c>
      <c r="T229">
        <f t="shared" si="114"/>
        <v>35.391467312407002</v>
      </c>
      <c r="U229">
        <f t="shared" si="115"/>
        <v>34.250028571428572</v>
      </c>
      <c r="V229">
        <f t="shared" si="116"/>
        <v>5.4179805223015096</v>
      </c>
      <c r="W229">
        <f t="shared" si="117"/>
        <v>70.02610231358463</v>
      </c>
      <c r="X229">
        <f t="shared" si="118"/>
        <v>3.7537789070790741</v>
      </c>
      <c r="Y229">
        <f t="shared" si="119"/>
        <v>5.3605424021306183</v>
      </c>
      <c r="Z229">
        <f t="shared" si="120"/>
        <v>1.6642016152224355</v>
      </c>
      <c r="AA229">
        <f t="shared" si="121"/>
        <v>-10.690908428150991</v>
      </c>
      <c r="AB229">
        <f t="shared" si="122"/>
        <v>-28.533331428015888</v>
      </c>
      <c r="AC229">
        <f t="shared" si="123"/>
        <v>-2.3886328056826325</v>
      </c>
      <c r="AD229">
        <f t="shared" si="124"/>
        <v>184.50178000222505</v>
      </c>
      <c r="AE229">
        <f t="shared" si="125"/>
        <v>14.691185495013894</v>
      </c>
      <c r="AF229">
        <f t="shared" si="126"/>
        <v>0.24129374823644228</v>
      </c>
      <c r="AG229">
        <f t="shared" si="127"/>
        <v>3.7623853959332032</v>
      </c>
      <c r="AH229">
        <v>1468.316728435027</v>
      </c>
      <c r="AI229">
        <v>1454.3644848484851</v>
      </c>
      <c r="AJ229">
        <v>1.7604552060618781</v>
      </c>
      <c r="AK229">
        <v>66.400829897101715</v>
      </c>
      <c r="AL229">
        <f t="shared" si="128"/>
        <v>0.24242422739571406</v>
      </c>
      <c r="AM229">
        <v>36.752377995117207</v>
      </c>
      <c r="AN229">
        <v>37.032398181818166</v>
      </c>
      <c r="AO229">
        <v>4.4465151353992118E-6</v>
      </c>
      <c r="AP229">
        <v>80.259830754641285</v>
      </c>
      <c r="AQ229">
        <v>4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47152.794198721218</v>
      </c>
      <c r="AV229">
        <f t="shared" si="132"/>
        <v>1199.991428571429</v>
      </c>
      <c r="AW229">
        <f t="shared" si="133"/>
        <v>1025.9181993078109</v>
      </c>
      <c r="AX229">
        <f t="shared" si="134"/>
        <v>0.85493793945607632</v>
      </c>
      <c r="AY229">
        <f t="shared" si="135"/>
        <v>0.18843022315022739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1675366314.0999999</v>
      </c>
      <c r="BF229">
        <v>1397.964285714286</v>
      </c>
      <c r="BG229">
        <v>1415.992857142857</v>
      </c>
      <c r="BH229">
        <v>37.031328571428567</v>
      </c>
      <c r="BI229">
        <v>36.752585714285708</v>
      </c>
      <c r="BJ229">
        <v>1405.3771428571431</v>
      </c>
      <c r="BK229">
        <v>36.775114285714281</v>
      </c>
      <c r="BL229">
        <v>500.15628571428567</v>
      </c>
      <c r="BM229">
        <v>101.2675714285714</v>
      </c>
      <c r="BN229">
        <v>0.1000827142857143</v>
      </c>
      <c r="BO229">
        <v>34.05874285714286</v>
      </c>
      <c r="BP229">
        <v>34.250028571428572</v>
      </c>
      <c r="BQ229">
        <v>999.89999999999986</v>
      </c>
      <c r="BR229">
        <v>0</v>
      </c>
      <c r="BS229">
        <v>0</v>
      </c>
      <c r="BT229">
        <v>8986.16</v>
      </c>
      <c r="BU229">
        <v>0</v>
      </c>
      <c r="BV229">
        <v>238.68828571428571</v>
      </c>
      <c r="BW229">
        <v>-18.02798571428572</v>
      </c>
      <c r="BX229">
        <v>1451.722857142857</v>
      </c>
      <c r="BY229">
        <v>1470.018571428571</v>
      </c>
      <c r="BZ229">
        <v>0.27874042857142861</v>
      </c>
      <c r="CA229">
        <v>1415.992857142857</v>
      </c>
      <c r="CB229">
        <v>36.752585714285708</v>
      </c>
      <c r="CC229">
        <v>3.750075714285714</v>
      </c>
      <c r="CD229">
        <v>3.721847142857142</v>
      </c>
      <c r="CE229">
        <v>27.796599999999991</v>
      </c>
      <c r="CF229">
        <v>27.667257142857139</v>
      </c>
      <c r="CG229">
        <v>1199.991428571429</v>
      </c>
      <c r="CH229">
        <v>0.49998557142857142</v>
      </c>
      <c r="CI229">
        <v>0.50001442857142864</v>
      </c>
      <c r="CJ229">
        <v>0</v>
      </c>
      <c r="CK229">
        <v>832.5264285714286</v>
      </c>
      <c r="CL229">
        <v>4.9990899999999998</v>
      </c>
      <c r="CM229">
        <v>8756.9414285714283</v>
      </c>
      <c r="CN229">
        <v>9557.7414285714294</v>
      </c>
      <c r="CO229">
        <v>45.5</v>
      </c>
      <c r="CP229">
        <v>48.061999999999998</v>
      </c>
      <c r="CQ229">
        <v>46.294285714285706</v>
      </c>
      <c r="CR229">
        <v>46.936999999999998</v>
      </c>
      <c r="CS229">
        <v>46.75</v>
      </c>
      <c r="CT229">
        <v>597.47857142857151</v>
      </c>
      <c r="CU229">
        <v>597.51285714285711</v>
      </c>
      <c r="CV229">
        <v>0</v>
      </c>
      <c r="CW229">
        <v>1675366334.5</v>
      </c>
      <c r="CX229">
        <v>0</v>
      </c>
      <c r="CY229">
        <v>1675363412.5999999</v>
      </c>
      <c r="CZ229" t="s">
        <v>356</v>
      </c>
      <c r="DA229">
        <v>1675363412.5999999</v>
      </c>
      <c r="DB229">
        <v>1675363407.5999999</v>
      </c>
      <c r="DC229">
        <v>2</v>
      </c>
      <c r="DD229">
        <v>-0.36699999999999999</v>
      </c>
      <c r="DE229">
        <v>-1.9E-2</v>
      </c>
      <c r="DF229">
        <v>-5.625</v>
      </c>
      <c r="DG229">
        <v>0.25600000000000001</v>
      </c>
      <c r="DH229">
        <v>415</v>
      </c>
      <c r="DI229">
        <v>35</v>
      </c>
      <c r="DJ229">
        <v>0.26</v>
      </c>
      <c r="DK229">
        <v>0.03</v>
      </c>
      <c r="DL229">
        <v>-18.06078780487805</v>
      </c>
      <c r="DM229">
        <v>-0.72878466898957295</v>
      </c>
      <c r="DN229">
        <v>0.10432149696648239</v>
      </c>
      <c r="DO229">
        <v>0</v>
      </c>
      <c r="DP229">
        <v>0.27900343902439018</v>
      </c>
      <c r="DQ229">
        <v>-1.366181184669463E-3</v>
      </c>
      <c r="DR229">
        <v>1.1348756684621179E-3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2.9467400000000001</v>
      </c>
      <c r="EB229">
        <v>2.6236799999999998</v>
      </c>
      <c r="EC229">
        <v>0.23055899999999999</v>
      </c>
      <c r="ED229">
        <v>0.230105</v>
      </c>
      <c r="EE229">
        <v>0.14715900000000001</v>
      </c>
      <c r="EF229">
        <v>0.145061</v>
      </c>
      <c r="EG229">
        <v>23127.5</v>
      </c>
      <c r="EH229">
        <v>23525.3</v>
      </c>
      <c r="EI229">
        <v>27981.7</v>
      </c>
      <c r="EJ229">
        <v>29431.4</v>
      </c>
      <c r="EK229">
        <v>32848.5</v>
      </c>
      <c r="EL229">
        <v>34956.300000000003</v>
      </c>
      <c r="EM229">
        <v>39503.4</v>
      </c>
      <c r="EN229">
        <v>42089.9</v>
      </c>
      <c r="EO229">
        <v>1.94455</v>
      </c>
      <c r="EP229">
        <v>1.9079999999999999</v>
      </c>
      <c r="EQ229">
        <v>0.12328500000000001</v>
      </c>
      <c r="ER229">
        <v>0</v>
      </c>
      <c r="ES229">
        <v>32.2575</v>
      </c>
      <c r="ET229">
        <v>999.9</v>
      </c>
      <c r="EU229">
        <v>73.099999999999994</v>
      </c>
      <c r="EV229">
        <v>34.4</v>
      </c>
      <c r="EW229">
        <v>39.4375</v>
      </c>
      <c r="EX229">
        <v>57.15</v>
      </c>
      <c r="EY229">
        <v>1.9391</v>
      </c>
      <c r="EZ229">
        <v>1</v>
      </c>
      <c r="FA229">
        <v>0.57397900000000002</v>
      </c>
      <c r="FB229">
        <v>0.99677300000000002</v>
      </c>
      <c r="FC229">
        <v>20.267800000000001</v>
      </c>
      <c r="FD229">
        <v>5.2190899999999996</v>
      </c>
      <c r="FE229">
        <v>12.0099</v>
      </c>
      <c r="FF229">
        <v>4.9859999999999998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1.8642000000000001</v>
      </c>
      <c r="FO229">
        <v>1.8603499999999999</v>
      </c>
      <c r="FP229">
        <v>1.8609599999999999</v>
      </c>
      <c r="FQ229">
        <v>1.86019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-7.42</v>
      </c>
      <c r="GH229">
        <v>0.25619999999999998</v>
      </c>
      <c r="GI229">
        <v>-4.2478098867432763</v>
      </c>
      <c r="GJ229">
        <v>-3.9744887815693084E-3</v>
      </c>
      <c r="GK229">
        <v>1.847162108954052E-6</v>
      </c>
      <c r="GL229">
        <v>-4.4217609294687878E-10</v>
      </c>
      <c r="GM229">
        <v>0.25621500000000452</v>
      </c>
      <c r="GN229">
        <v>0</v>
      </c>
      <c r="GO229">
        <v>0</v>
      </c>
      <c r="GP229">
        <v>0</v>
      </c>
      <c r="GQ229">
        <v>6</v>
      </c>
      <c r="GR229">
        <v>2080</v>
      </c>
      <c r="GS229">
        <v>4</v>
      </c>
      <c r="GT229">
        <v>32</v>
      </c>
      <c r="GU229">
        <v>48.4</v>
      </c>
      <c r="GV229">
        <v>48.5</v>
      </c>
      <c r="GW229">
        <v>2.98706</v>
      </c>
      <c r="GX229">
        <v>2.52197</v>
      </c>
      <c r="GY229">
        <v>1.4489700000000001</v>
      </c>
      <c r="GZ229">
        <v>2.323</v>
      </c>
      <c r="HA229">
        <v>1.5478499999999999</v>
      </c>
      <c r="HB229">
        <v>2.34131</v>
      </c>
      <c r="HC229">
        <v>39.267099999999999</v>
      </c>
      <c r="HD229">
        <v>15.016400000000001</v>
      </c>
      <c r="HE229">
        <v>18</v>
      </c>
      <c r="HF229">
        <v>509.39299999999997</v>
      </c>
      <c r="HG229">
        <v>527.59699999999998</v>
      </c>
      <c r="HH229">
        <v>31.001100000000001</v>
      </c>
      <c r="HI229">
        <v>34.614800000000002</v>
      </c>
      <c r="HJ229">
        <v>30.000499999999999</v>
      </c>
      <c r="HK229">
        <v>34.440800000000003</v>
      </c>
      <c r="HL229">
        <v>34.4437</v>
      </c>
      <c r="HM229">
        <v>59.746899999999997</v>
      </c>
      <c r="HN229">
        <v>11.4496</v>
      </c>
      <c r="HO229">
        <v>100</v>
      </c>
      <c r="HP229">
        <v>31</v>
      </c>
      <c r="HQ229">
        <v>1428.18</v>
      </c>
      <c r="HR229">
        <v>36.758699999999997</v>
      </c>
      <c r="HS229">
        <v>98.608500000000006</v>
      </c>
      <c r="HT229">
        <v>97.581599999999995</v>
      </c>
    </row>
    <row r="230" spans="1:228" x14ac:dyDescent="0.2">
      <c r="A230">
        <v>215</v>
      </c>
      <c r="B230">
        <v>1675366320.0999999</v>
      </c>
      <c r="C230">
        <v>854.59999990463257</v>
      </c>
      <c r="D230" t="s">
        <v>789</v>
      </c>
      <c r="E230" t="s">
        <v>790</v>
      </c>
      <c r="F230">
        <v>4</v>
      </c>
      <c r="G230">
        <v>1675366317.7874999</v>
      </c>
      <c r="H230">
        <f t="shared" si="102"/>
        <v>2.4541439007308088E-4</v>
      </c>
      <c r="I230">
        <f t="shared" si="103"/>
        <v>0.24541439007308088</v>
      </c>
      <c r="J230">
        <f t="shared" si="104"/>
        <v>3.9585481374192866</v>
      </c>
      <c r="K230">
        <f t="shared" si="105"/>
        <v>1404.0762500000001</v>
      </c>
      <c r="L230">
        <f t="shared" si="106"/>
        <v>928.26333793088588</v>
      </c>
      <c r="M230">
        <f t="shared" si="107"/>
        <v>94.096236249017693</v>
      </c>
      <c r="N230">
        <f t="shared" si="108"/>
        <v>142.32845910528866</v>
      </c>
      <c r="O230">
        <f t="shared" si="109"/>
        <v>1.4308764935109786E-2</v>
      </c>
      <c r="P230">
        <f t="shared" si="110"/>
        <v>2.7665283640934537</v>
      </c>
      <c r="Q230">
        <f t="shared" si="111"/>
        <v>1.4267777454026001E-2</v>
      </c>
      <c r="R230">
        <f t="shared" si="112"/>
        <v>8.9210336215306326E-3</v>
      </c>
      <c r="S230">
        <f t="shared" si="113"/>
        <v>226.12055136000049</v>
      </c>
      <c r="T230">
        <f t="shared" si="114"/>
        <v>35.392408308649941</v>
      </c>
      <c r="U230">
        <f t="shared" si="115"/>
        <v>34.252675000000004</v>
      </c>
      <c r="V230">
        <f t="shared" si="116"/>
        <v>5.4187789140186799</v>
      </c>
      <c r="W230">
        <f t="shared" si="117"/>
        <v>70.025480225252196</v>
      </c>
      <c r="X230">
        <f t="shared" si="118"/>
        <v>3.754076707417171</v>
      </c>
      <c r="Y230">
        <f t="shared" si="119"/>
        <v>5.3610152980620285</v>
      </c>
      <c r="Z230">
        <f t="shared" si="120"/>
        <v>1.6647022066015089</v>
      </c>
      <c r="AA230">
        <f t="shared" si="121"/>
        <v>-10.822774602222866</v>
      </c>
      <c r="AB230">
        <f t="shared" si="122"/>
        <v>-28.688824992687543</v>
      </c>
      <c r="AC230">
        <f t="shared" si="123"/>
        <v>-2.4019724125443012</v>
      </c>
      <c r="AD230">
        <f t="shared" si="124"/>
        <v>184.20697935254577</v>
      </c>
      <c r="AE230">
        <f t="shared" si="125"/>
        <v>14.801730861129315</v>
      </c>
      <c r="AF230">
        <f t="shared" si="126"/>
        <v>0.24559299502046561</v>
      </c>
      <c r="AG230">
        <f t="shared" si="127"/>
        <v>3.9585481374192866</v>
      </c>
      <c r="AH230">
        <v>1475.285936707005</v>
      </c>
      <c r="AI230">
        <v>1461.233151515152</v>
      </c>
      <c r="AJ230">
        <v>1.73299279321358</v>
      </c>
      <c r="AK230">
        <v>66.400829897101715</v>
      </c>
      <c r="AL230">
        <f t="shared" si="128"/>
        <v>0.24541439007308088</v>
      </c>
      <c r="AM230">
        <v>36.751081855562653</v>
      </c>
      <c r="AN230">
        <v>37.034358181818163</v>
      </c>
      <c r="AO230">
        <v>3.8076216855681293E-5</v>
      </c>
      <c r="AP230">
        <v>80.259830754641285</v>
      </c>
      <c r="AQ230">
        <v>4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47143.92981183232</v>
      </c>
      <c r="AV230">
        <f t="shared" si="132"/>
        <v>1200.0262499999999</v>
      </c>
      <c r="AW230">
        <f t="shared" si="133"/>
        <v>1025.9476260932645</v>
      </c>
      <c r="AX230">
        <f t="shared" si="134"/>
        <v>0.85493765331655414</v>
      </c>
      <c r="AY230">
        <f t="shared" si="135"/>
        <v>0.18842967090094948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1675366317.7874999</v>
      </c>
      <c r="BF230">
        <v>1404.0762500000001</v>
      </c>
      <c r="BG230">
        <v>1422.2474999999999</v>
      </c>
      <c r="BH230">
        <v>37.034125000000003</v>
      </c>
      <c r="BI230">
        <v>36.750399999999999</v>
      </c>
      <c r="BJ230">
        <v>1411.4974999999999</v>
      </c>
      <c r="BK230">
        <v>36.777862499999998</v>
      </c>
      <c r="BL230">
        <v>500.12725</v>
      </c>
      <c r="BM230">
        <v>101.268</v>
      </c>
      <c r="BN230">
        <v>0.1000411625</v>
      </c>
      <c r="BO230">
        <v>34.060325000000013</v>
      </c>
      <c r="BP230">
        <v>34.252675000000004</v>
      </c>
      <c r="BQ230">
        <v>999.9</v>
      </c>
      <c r="BR230">
        <v>0</v>
      </c>
      <c r="BS230">
        <v>0</v>
      </c>
      <c r="BT230">
        <v>8984.4537500000006</v>
      </c>
      <c r="BU230">
        <v>0</v>
      </c>
      <c r="BV230">
        <v>237.89725000000001</v>
      </c>
      <c r="BW230">
        <v>-18.170962500000002</v>
      </c>
      <c r="BX230">
        <v>1458.07375</v>
      </c>
      <c r="BY230">
        <v>1476.50875</v>
      </c>
      <c r="BZ230">
        <v>0.28368824999999998</v>
      </c>
      <c r="CA230">
        <v>1422.2474999999999</v>
      </c>
      <c r="CB230">
        <v>36.750399999999999</v>
      </c>
      <c r="CC230">
        <v>3.7503649999999999</v>
      </c>
      <c r="CD230">
        <v>3.72163625</v>
      </c>
      <c r="CE230">
        <v>27.797924999999999</v>
      </c>
      <c r="CF230">
        <v>27.666274999999999</v>
      </c>
      <c r="CG230">
        <v>1200.0262499999999</v>
      </c>
      <c r="CH230">
        <v>0.49999424999999992</v>
      </c>
      <c r="CI230">
        <v>0.50000574999999992</v>
      </c>
      <c r="CJ230">
        <v>0</v>
      </c>
      <c r="CK230">
        <v>832.52424999999994</v>
      </c>
      <c r="CL230">
        <v>4.9990899999999998</v>
      </c>
      <c r="CM230">
        <v>8756.82</v>
      </c>
      <c r="CN230">
        <v>9558.0399999999991</v>
      </c>
      <c r="CO230">
        <v>45.5</v>
      </c>
      <c r="CP230">
        <v>48.03875</v>
      </c>
      <c r="CQ230">
        <v>46.304250000000003</v>
      </c>
      <c r="CR230">
        <v>46.936999999999998</v>
      </c>
      <c r="CS230">
        <v>46.75</v>
      </c>
      <c r="CT230">
        <v>597.50749999999994</v>
      </c>
      <c r="CU230">
        <v>597.51874999999995</v>
      </c>
      <c r="CV230">
        <v>0</v>
      </c>
      <c r="CW230">
        <v>1675366338.7</v>
      </c>
      <c r="CX230">
        <v>0</v>
      </c>
      <c r="CY230">
        <v>1675363412.5999999</v>
      </c>
      <c r="CZ230" t="s">
        <v>356</v>
      </c>
      <c r="DA230">
        <v>1675363412.5999999</v>
      </c>
      <c r="DB230">
        <v>1675363407.5999999</v>
      </c>
      <c r="DC230">
        <v>2</v>
      </c>
      <c r="DD230">
        <v>-0.36699999999999999</v>
      </c>
      <c r="DE230">
        <v>-1.9E-2</v>
      </c>
      <c r="DF230">
        <v>-5.625</v>
      </c>
      <c r="DG230">
        <v>0.25600000000000001</v>
      </c>
      <c r="DH230">
        <v>415</v>
      </c>
      <c r="DI230">
        <v>35</v>
      </c>
      <c r="DJ230">
        <v>0.26</v>
      </c>
      <c r="DK230">
        <v>0.03</v>
      </c>
      <c r="DL230">
        <v>-18.090692682926829</v>
      </c>
      <c r="DM230">
        <v>-0.52741672473869183</v>
      </c>
      <c r="DN230">
        <v>0.1031686197096867</v>
      </c>
      <c r="DO230">
        <v>0</v>
      </c>
      <c r="DP230">
        <v>0.27984519512195122</v>
      </c>
      <c r="DQ230">
        <v>7.770334494773652E-3</v>
      </c>
      <c r="DR230">
        <v>2.020502946557957E-3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2.9463200000000001</v>
      </c>
      <c r="EB230">
        <v>2.6236199999999998</v>
      </c>
      <c r="EC230">
        <v>0.23122400000000001</v>
      </c>
      <c r="ED230">
        <v>0.23077800000000001</v>
      </c>
      <c r="EE230">
        <v>0.14716099999999999</v>
      </c>
      <c r="EF230">
        <v>0.14505999999999999</v>
      </c>
      <c r="EG230">
        <v>23107.4</v>
      </c>
      <c r="EH230">
        <v>23504.1</v>
      </c>
      <c r="EI230">
        <v>27981.8</v>
      </c>
      <c r="EJ230">
        <v>29430.799999999999</v>
      </c>
      <c r="EK230">
        <v>32848.400000000001</v>
      </c>
      <c r="EL230">
        <v>34956</v>
      </c>
      <c r="EM230">
        <v>39503.300000000003</v>
      </c>
      <c r="EN230">
        <v>42089.3</v>
      </c>
      <c r="EO230">
        <v>1.94455</v>
      </c>
      <c r="EP230">
        <v>1.9080999999999999</v>
      </c>
      <c r="EQ230">
        <v>0.12312099999999999</v>
      </c>
      <c r="ER230">
        <v>0</v>
      </c>
      <c r="ES230">
        <v>32.260100000000001</v>
      </c>
      <c r="ET230">
        <v>999.9</v>
      </c>
      <c r="EU230">
        <v>73.099999999999994</v>
      </c>
      <c r="EV230">
        <v>34.4</v>
      </c>
      <c r="EW230">
        <v>39.439500000000002</v>
      </c>
      <c r="EX230">
        <v>57.15</v>
      </c>
      <c r="EY230">
        <v>2.5200300000000002</v>
      </c>
      <c r="EZ230">
        <v>1</v>
      </c>
      <c r="FA230">
        <v>0.57447700000000002</v>
      </c>
      <c r="FB230">
        <v>1.00126</v>
      </c>
      <c r="FC230">
        <v>20.267900000000001</v>
      </c>
      <c r="FD230">
        <v>5.2193899999999998</v>
      </c>
      <c r="FE230">
        <v>12.0099</v>
      </c>
      <c r="FF230">
        <v>4.9861500000000003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1.8621799999999999</v>
      </c>
      <c r="FN230">
        <v>1.86422</v>
      </c>
      <c r="FO230">
        <v>1.8603499999999999</v>
      </c>
      <c r="FP230">
        <v>1.8609800000000001</v>
      </c>
      <c r="FQ230">
        <v>1.8602000000000001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-7.43</v>
      </c>
      <c r="GH230">
        <v>0.25619999999999998</v>
      </c>
      <c r="GI230">
        <v>-4.2478098867432763</v>
      </c>
      <c r="GJ230">
        <v>-3.9744887815693084E-3</v>
      </c>
      <c r="GK230">
        <v>1.847162108954052E-6</v>
      </c>
      <c r="GL230">
        <v>-4.4217609294687878E-10</v>
      </c>
      <c r="GM230">
        <v>0.25621500000000452</v>
      </c>
      <c r="GN230">
        <v>0</v>
      </c>
      <c r="GO230">
        <v>0</v>
      </c>
      <c r="GP230">
        <v>0</v>
      </c>
      <c r="GQ230">
        <v>6</v>
      </c>
      <c r="GR230">
        <v>2080</v>
      </c>
      <c r="GS230">
        <v>4</v>
      </c>
      <c r="GT230">
        <v>32</v>
      </c>
      <c r="GU230">
        <v>48.5</v>
      </c>
      <c r="GV230">
        <v>48.5</v>
      </c>
      <c r="GW230">
        <v>2.9980500000000001</v>
      </c>
      <c r="GX230">
        <v>2.50732</v>
      </c>
      <c r="GY230">
        <v>1.4489700000000001</v>
      </c>
      <c r="GZ230">
        <v>2.323</v>
      </c>
      <c r="HA230">
        <v>1.5478499999999999</v>
      </c>
      <c r="HB230">
        <v>2.3962400000000001</v>
      </c>
      <c r="HC230">
        <v>39.267099999999999</v>
      </c>
      <c r="HD230">
        <v>15.0426</v>
      </c>
      <c r="HE230">
        <v>18</v>
      </c>
      <c r="HF230">
        <v>509.41699999999997</v>
      </c>
      <c r="HG230">
        <v>527.70399999999995</v>
      </c>
      <c r="HH230">
        <v>31.001200000000001</v>
      </c>
      <c r="HI230">
        <v>34.6188</v>
      </c>
      <c r="HJ230">
        <v>30.000599999999999</v>
      </c>
      <c r="HK230">
        <v>34.443899999999999</v>
      </c>
      <c r="HL230">
        <v>34.447600000000001</v>
      </c>
      <c r="HM230">
        <v>59.971299999999999</v>
      </c>
      <c r="HN230">
        <v>11.4496</v>
      </c>
      <c r="HO230">
        <v>100</v>
      </c>
      <c r="HP230">
        <v>31</v>
      </c>
      <c r="HQ230">
        <v>1434.88</v>
      </c>
      <c r="HR230">
        <v>36.758699999999997</v>
      </c>
      <c r="HS230">
        <v>98.608599999999996</v>
      </c>
      <c r="HT230">
        <v>97.580100000000002</v>
      </c>
    </row>
    <row r="231" spans="1:228" x14ac:dyDescent="0.2">
      <c r="A231">
        <v>216</v>
      </c>
      <c r="B231">
        <v>1675366324.0999999</v>
      </c>
      <c r="C231">
        <v>858.59999990463257</v>
      </c>
      <c r="D231" t="s">
        <v>791</v>
      </c>
      <c r="E231" t="s">
        <v>792</v>
      </c>
      <c r="F231">
        <v>4</v>
      </c>
      <c r="G231">
        <v>1675366322.0999999</v>
      </c>
      <c r="H231">
        <f t="shared" si="102"/>
        <v>2.4280287136163454E-4</v>
      </c>
      <c r="I231">
        <f t="shared" si="103"/>
        <v>0.24280287136163453</v>
      </c>
      <c r="J231">
        <f t="shared" si="104"/>
        <v>4.119649804423859</v>
      </c>
      <c r="K231">
        <f t="shared" si="105"/>
        <v>1411.27</v>
      </c>
      <c r="L231">
        <f t="shared" si="106"/>
        <v>912.22087113921611</v>
      </c>
      <c r="M231">
        <f t="shared" si="107"/>
        <v>92.469522857179925</v>
      </c>
      <c r="N231">
        <f t="shared" si="108"/>
        <v>143.05687104010198</v>
      </c>
      <c r="O231">
        <f t="shared" si="109"/>
        <v>1.4146623793960349E-2</v>
      </c>
      <c r="P231">
        <f t="shared" si="110"/>
        <v>2.7709809574815703</v>
      </c>
      <c r="Q231">
        <f t="shared" si="111"/>
        <v>1.410662273581656E-2</v>
      </c>
      <c r="R231">
        <f t="shared" si="112"/>
        <v>8.8202236561750469E-3</v>
      </c>
      <c r="S231">
        <f t="shared" si="113"/>
        <v>226.12341737827029</v>
      </c>
      <c r="T231">
        <f t="shared" si="114"/>
        <v>35.392478557482725</v>
      </c>
      <c r="U231">
        <f t="shared" si="115"/>
        <v>34.254857142857141</v>
      </c>
      <c r="V231">
        <f t="shared" si="116"/>
        <v>5.4194373139614154</v>
      </c>
      <c r="W231">
        <f t="shared" si="117"/>
        <v>70.012304352118662</v>
      </c>
      <c r="X231">
        <f t="shared" si="118"/>
        <v>3.7536461461183848</v>
      </c>
      <c r="Y231">
        <f t="shared" si="119"/>
        <v>5.361409227783537</v>
      </c>
      <c r="Z231">
        <f t="shared" si="120"/>
        <v>1.6657911678430306</v>
      </c>
      <c r="AA231">
        <f t="shared" si="121"/>
        <v>-10.707606627048083</v>
      </c>
      <c r="AB231">
        <f t="shared" si="122"/>
        <v>-28.864113153730322</v>
      </c>
      <c r="AC231">
        <f t="shared" si="123"/>
        <v>-2.4128064304166044</v>
      </c>
      <c r="AD231">
        <f t="shared" si="124"/>
        <v>184.13889116707529</v>
      </c>
      <c r="AE231">
        <f t="shared" si="125"/>
        <v>14.808246358280922</v>
      </c>
      <c r="AF231">
        <f t="shared" si="126"/>
        <v>0.24458646589176536</v>
      </c>
      <c r="AG231">
        <f t="shared" si="127"/>
        <v>4.119649804423859</v>
      </c>
      <c r="AH231">
        <v>1482.2796644072801</v>
      </c>
      <c r="AI231">
        <v>1468.1126666666671</v>
      </c>
      <c r="AJ231">
        <v>1.7165139384637089</v>
      </c>
      <c r="AK231">
        <v>66.400829897101715</v>
      </c>
      <c r="AL231">
        <f t="shared" si="128"/>
        <v>0.24280287136163453</v>
      </c>
      <c r="AM231">
        <v>36.749433355695253</v>
      </c>
      <c r="AN231">
        <v>37.030313333333332</v>
      </c>
      <c r="AO231">
        <v>-5.8025283692925577E-5</v>
      </c>
      <c r="AP231">
        <v>80.259830754641285</v>
      </c>
      <c r="AQ231">
        <v>4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47265.859209328206</v>
      </c>
      <c r="AV231">
        <f t="shared" si="132"/>
        <v>1200.038571428571</v>
      </c>
      <c r="AW231">
        <f t="shared" si="133"/>
        <v>1025.9584421649065</v>
      </c>
      <c r="AX231">
        <f t="shared" si="134"/>
        <v>0.85493788832434525</v>
      </c>
      <c r="AY231">
        <f t="shared" si="135"/>
        <v>0.18843012446598653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1675366322.0999999</v>
      </c>
      <c r="BF231">
        <v>1411.27</v>
      </c>
      <c r="BG231">
        <v>1429.45</v>
      </c>
      <c r="BH231">
        <v>37.030085714285711</v>
      </c>
      <c r="BI231">
        <v>36.747514285714281</v>
      </c>
      <c r="BJ231">
        <v>1418.7</v>
      </c>
      <c r="BK231">
        <v>36.773885714285711</v>
      </c>
      <c r="BL231">
        <v>500.11299999999989</v>
      </c>
      <c r="BM231">
        <v>101.2675714285714</v>
      </c>
      <c r="BN231">
        <v>9.9899742857142843E-2</v>
      </c>
      <c r="BO231">
        <v>34.06164285714285</v>
      </c>
      <c r="BP231">
        <v>34.254857142857141</v>
      </c>
      <c r="BQ231">
        <v>999.89999999999986</v>
      </c>
      <c r="BR231">
        <v>0</v>
      </c>
      <c r="BS231">
        <v>0</v>
      </c>
      <c r="BT231">
        <v>9008.1242857142861</v>
      </c>
      <c r="BU231">
        <v>0</v>
      </c>
      <c r="BV231">
        <v>236.84314285714291</v>
      </c>
      <c r="BW231">
        <v>-18.17961428571429</v>
      </c>
      <c r="BX231">
        <v>1465.537142857143</v>
      </c>
      <c r="BY231">
        <v>1483.981428571429</v>
      </c>
      <c r="BZ231">
        <v>0.28259671428571431</v>
      </c>
      <c r="CA231">
        <v>1429.45</v>
      </c>
      <c r="CB231">
        <v>36.747514285714281</v>
      </c>
      <c r="CC231">
        <v>3.7499414285714292</v>
      </c>
      <c r="CD231">
        <v>3.7213242857142861</v>
      </c>
      <c r="CE231">
        <v>27.795999999999999</v>
      </c>
      <c r="CF231">
        <v>27.664842857142851</v>
      </c>
      <c r="CG231">
        <v>1200.038571428571</v>
      </c>
      <c r="CH231">
        <v>0.49998542857142853</v>
      </c>
      <c r="CI231">
        <v>0.50001457142857153</v>
      </c>
      <c r="CJ231">
        <v>0</v>
      </c>
      <c r="CK231">
        <v>832.33171428571427</v>
      </c>
      <c r="CL231">
        <v>4.9990899999999998</v>
      </c>
      <c r="CM231">
        <v>8756.3571428571431</v>
      </c>
      <c r="CN231">
        <v>9558.0985714285725</v>
      </c>
      <c r="CO231">
        <v>45.5</v>
      </c>
      <c r="CP231">
        <v>48.061999999999998</v>
      </c>
      <c r="CQ231">
        <v>46.311999999999998</v>
      </c>
      <c r="CR231">
        <v>46.972999999999999</v>
      </c>
      <c r="CS231">
        <v>46.75</v>
      </c>
      <c r="CT231">
        <v>597.50428571428563</v>
      </c>
      <c r="CU231">
        <v>597.53428571428572</v>
      </c>
      <c r="CV231">
        <v>0</v>
      </c>
      <c r="CW231">
        <v>1675366342.3</v>
      </c>
      <c r="CX231">
        <v>0</v>
      </c>
      <c r="CY231">
        <v>1675363412.5999999</v>
      </c>
      <c r="CZ231" t="s">
        <v>356</v>
      </c>
      <c r="DA231">
        <v>1675363412.5999999</v>
      </c>
      <c r="DB231">
        <v>1675363407.5999999</v>
      </c>
      <c r="DC231">
        <v>2</v>
      </c>
      <c r="DD231">
        <v>-0.36699999999999999</v>
      </c>
      <c r="DE231">
        <v>-1.9E-2</v>
      </c>
      <c r="DF231">
        <v>-5.625</v>
      </c>
      <c r="DG231">
        <v>0.25600000000000001</v>
      </c>
      <c r="DH231">
        <v>415</v>
      </c>
      <c r="DI231">
        <v>35</v>
      </c>
      <c r="DJ231">
        <v>0.26</v>
      </c>
      <c r="DK231">
        <v>0.03</v>
      </c>
      <c r="DL231">
        <v>-18.144907499999999</v>
      </c>
      <c r="DM231">
        <v>-0.1511268292682513</v>
      </c>
      <c r="DN231">
        <v>8.0547027839331473E-2</v>
      </c>
      <c r="DO231">
        <v>0</v>
      </c>
      <c r="DP231">
        <v>0.28061477499999998</v>
      </c>
      <c r="DQ231">
        <v>1.571017260787928E-2</v>
      </c>
      <c r="DR231">
        <v>2.3444939697885789E-3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2.9465699999999999</v>
      </c>
      <c r="EB231">
        <v>2.6237699999999999</v>
      </c>
      <c r="EC231">
        <v>0.231873</v>
      </c>
      <c r="ED231">
        <v>0.23141700000000001</v>
      </c>
      <c r="EE231">
        <v>0.14715300000000001</v>
      </c>
      <c r="EF231">
        <v>0.14504900000000001</v>
      </c>
      <c r="EG231">
        <v>23087.8</v>
      </c>
      <c r="EH231">
        <v>23484.6</v>
      </c>
      <c r="EI231">
        <v>27981.8</v>
      </c>
      <c r="EJ231">
        <v>29431</v>
      </c>
      <c r="EK231">
        <v>32848.5</v>
      </c>
      <c r="EL231">
        <v>34956.800000000003</v>
      </c>
      <c r="EM231">
        <v>39503.1</v>
      </c>
      <c r="EN231">
        <v>42089.7</v>
      </c>
      <c r="EO231">
        <v>1.94418</v>
      </c>
      <c r="EP231">
        <v>1.9080999999999999</v>
      </c>
      <c r="EQ231">
        <v>0.123136</v>
      </c>
      <c r="ER231">
        <v>0</v>
      </c>
      <c r="ES231">
        <v>32.264000000000003</v>
      </c>
      <c r="ET231">
        <v>999.9</v>
      </c>
      <c r="EU231">
        <v>73</v>
      </c>
      <c r="EV231">
        <v>34.4</v>
      </c>
      <c r="EW231">
        <v>39.383200000000002</v>
      </c>
      <c r="EX231">
        <v>57.03</v>
      </c>
      <c r="EY231">
        <v>2.5160300000000002</v>
      </c>
      <c r="EZ231">
        <v>1</v>
      </c>
      <c r="FA231">
        <v>0.57480699999999996</v>
      </c>
      <c r="FB231">
        <v>1.006</v>
      </c>
      <c r="FC231">
        <v>20.267800000000001</v>
      </c>
      <c r="FD231">
        <v>5.2193899999999998</v>
      </c>
      <c r="FE231">
        <v>12.0099</v>
      </c>
      <c r="FF231">
        <v>4.9862000000000002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1.8621799999999999</v>
      </c>
      <c r="FN231">
        <v>1.8642000000000001</v>
      </c>
      <c r="FO231">
        <v>1.8603499999999999</v>
      </c>
      <c r="FP231">
        <v>1.8609599999999999</v>
      </c>
      <c r="FQ231">
        <v>1.8602000000000001</v>
      </c>
      <c r="FR231">
        <v>1.86188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-7.44</v>
      </c>
      <c r="GH231">
        <v>0.25619999999999998</v>
      </c>
      <c r="GI231">
        <v>-4.2478098867432763</v>
      </c>
      <c r="GJ231">
        <v>-3.9744887815693084E-3</v>
      </c>
      <c r="GK231">
        <v>1.847162108954052E-6</v>
      </c>
      <c r="GL231">
        <v>-4.4217609294687878E-10</v>
      </c>
      <c r="GM231">
        <v>0.25621500000000452</v>
      </c>
      <c r="GN231">
        <v>0</v>
      </c>
      <c r="GO231">
        <v>0</v>
      </c>
      <c r="GP231">
        <v>0</v>
      </c>
      <c r="GQ231">
        <v>6</v>
      </c>
      <c r="GR231">
        <v>2080</v>
      </c>
      <c r="GS231">
        <v>4</v>
      </c>
      <c r="GT231">
        <v>32</v>
      </c>
      <c r="GU231">
        <v>48.5</v>
      </c>
      <c r="GV231">
        <v>48.6</v>
      </c>
      <c r="GW231">
        <v>3.0090300000000001</v>
      </c>
      <c r="GX231">
        <v>2.5268600000000001</v>
      </c>
      <c r="GY231">
        <v>1.4489700000000001</v>
      </c>
      <c r="GZ231">
        <v>2.323</v>
      </c>
      <c r="HA231">
        <v>1.5478499999999999</v>
      </c>
      <c r="HB231">
        <v>2.2387700000000001</v>
      </c>
      <c r="HC231">
        <v>39.267099999999999</v>
      </c>
      <c r="HD231">
        <v>14.9901</v>
      </c>
      <c r="HE231">
        <v>18</v>
      </c>
      <c r="HF231">
        <v>509.20100000000002</v>
      </c>
      <c r="HG231">
        <v>527.73400000000004</v>
      </c>
      <c r="HH231">
        <v>31.001300000000001</v>
      </c>
      <c r="HI231">
        <v>34.622599999999998</v>
      </c>
      <c r="HJ231">
        <v>30.000499999999999</v>
      </c>
      <c r="HK231">
        <v>34.447800000000001</v>
      </c>
      <c r="HL231">
        <v>34.4512</v>
      </c>
      <c r="HM231">
        <v>60.2</v>
      </c>
      <c r="HN231">
        <v>11.4496</v>
      </c>
      <c r="HO231">
        <v>100</v>
      </c>
      <c r="HP231">
        <v>31</v>
      </c>
      <c r="HQ231">
        <v>1441.58</v>
      </c>
      <c r="HR231">
        <v>36.758699999999997</v>
      </c>
      <c r="HS231">
        <v>98.6083</v>
      </c>
      <c r="HT231">
        <v>97.5809</v>
      </c>
    </row>
    <row r="232" spans="1:228" x14ac:dyDescent="0.2">
      <c r="A232">
        <v>217</v>
      </c>
      <c r="B232">
        <v>1675366328.0999999</v>
      </c>
      <c r="C232">
        <v>862.59999990463257</v>
      </c>
      <c r="D232" t="s">
        <v>793</v>
      </c>
      <c r="E232" t="s">
        <v>794</v>
      </c>
      <c r="F232">
        <v>4</v>
      </c>
      <c r="G232">
        <v>1675366325.7874999</v>
      </c>
      <c r="H232">
        <f t="shared" si="102"/>
        <v>2.4997803700136496E-4</v>
      </c>
      <c r="I232">
        <f t="shared" si="103"/>
        <v>0.24997803700136495</v>
      </c>
      <c r="J232">
        <f t="shared" si="104"/>
        <v>3.9436760925282126</v>
      </c>
      <c r="K232">
        <f t="shared" si="105"/>
        <v>1417.4337499999999</v>
      </c>
      <c r="L232">
        <f t="shared" si="106"/>
        <v>950.6199774909669</v>
      </c>
      <c r="M232">
        <f t="shared" si="107"/>
        <v>96.360399241023799</v>
      </c>
      <c r="N232">
        <f t="shared" si="108"/>
        <v>143.67937270600794</v>
      </c>
      <c r="O232">
        <f t="shared" si="109"/>
        <v>1.4567764426449085E-2</v>
      </c>
      <c r="P232">
        <f t="shared" si="110"/>
        <v>2.7675235492126267</v>
      </c>
      <c r="Q232">
        <f t="shared" si="111"/>
        <v>1.4525297313874816E-2</v>
      </c>
      <c r="R232">
        <f t="shared" si="112"/>
        <v>9.0821159386469327E-3</v>
      </c>
      <c r="S232">
        <f t="shared" si="113"/>
        <v>226.12885236093692</v>
      </c>
      <c r="T232">
        <f t="shared" si="114"/>
        <v>35.398015535879793</v>
      </c>
      <c r="U232">
        <f t="shared" si="115"/>
        <v>34.255049999999997</v>
      </c>
      <c r="V232">
        <f t="shared" si="116"/>
        <v>5.4194955064996035</v>
      </c>
      <c r="W232">
        <f t="shared" si="117"/>
        <v>69.994673003092515</v>
      </c>
      <c r="X232">
        <f t="shared" si="118"/>
        <v>3.7539422333108798</v>
      </c>
      <c r="Y232">
        <f t="shared" si="119"/>
        <v>5.3631827569864106</v>
      </c>
      <c r="Z232">
        <f t="shared" si="120"/>
        <v>1.6655532731887237</v>
      </c>
      <c r="AA232">
        <f t="shared" si="121"/>
        <v>-11.024031431760195</v>
      </c>
      <c r="AB232">
        <f t="shared" si="122"/>
        <v>-27.971781728973966</v>
      </c>
      <c r="AC232">
        <f t="shared" si="123"/>
        <v>-2.3412058351957343</v>
      </c>
      <c r="AD232">
        <f t="shared" si="124"/>
        <v>184.79183336500705</v>
      </c>
      <c r="AE232">
        <f t="shared" si="125"/>
        <v>14.825749163198346</v>
      </c>
      <c r="AF232">
        <f t="shared" si="126"/>
        <v>0.24851731061177418</v>
      </c>
      <c r="AG232">
        <f t="shared" si="127"/>
        <v>3.9436760925282126</v>
      </c>
      <c r="AH232">
        <v>1489.2014023699401</v>
      </c>
      <c r="AI232">
        <v>1475.1061818181811</v>
      </c>
      <c r="AJ232">
        <v>1.744687217017675</v>
      </c>
      <c r="AK232">
        <v>66.400829897101715</v>
      </c>
      <c r="AL232">
        <f t="shared" si="128"/>
        <v>0.24997803700136495</v>
      </c>
      <c r="AM232">
        <v>36.746966465369148</v>
      </c>
      <c r="AN232">
        <v>37.035575757575756</v>
      </c>
      <c r="AO232">
        <v>2.791749600473317E-5</v>
      </c>
      <c r="AP232">
        <v>80.259830754641285</v>
      </c>
      <c r="AQ232">
        <v>4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47170.090564766739</v>
      </c>
      <c r="AV232">
        <f t="shared" si="132"/>
        <v>1200.06375</v>
      </c>
      <c r="AW232">
        <f t="shared" si="133"/>
        <v>1025.9803260937497</v>
      </c>
      <c r="AX232">
        <f t="shared" si="134"/>
        <v>0.85493818648696762</v>
      </c>
      <c r="AY232">
        <f t="shared" si="135"/>
        <v>0.18843069991984751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1675366325.7874999</v>
      </c>
      <c r="BF232">
        <v>1417.4337499999999</v>
      </c>
      <c r="BG232">
        <v>1435.6424999999999</v>
      </c>
      <c r="BH232">
        <v>37.0336</v>
      </c>
      <c r="BI232">
        <v>36.746499999999997</v>
      </c>
      <c r="BJ232">
        <v>1424.87375</v>
      </c>
      <c r="BK232">
        <v>36.777387500000003</v>
      </c>
      <c r="BL232">
        <v>500.133375</v>
      </c>
      <c r="BM232">
        <v>101.26587499999999</v>
      </c>
      <c r="BN232">
        <v>9.9972050000000007E-2</v>
      </c>
      <c r="BO232">
        <v>34.067575000000012</v>
      </c>
      <c r="BP232">
        <v>34.255049999999997</v>
      </c>
      <c r="BQ232">
        <v>999.9</v>
      </c>
      <c r="BR232">
        <v>0</v>
      </c>
      <c r="BS232">
        <v>0</v>
      </c>
      <c r="BT232">
        <v>8989.9212499999994</v>
      </c>
      <c r="BU232">
        <v>0</v>
      </c>
      <c r="BV232">
        <v>237.01237499999999</v>
      </c>
      <c r="BW232">
        <v>-18.208324999999999</v>
      </c>
      <c r="BX232">
        <v>1471.9449999999999</v>
      </c>
      <c r="BY232">
        <v>1490.4075</v>
      </c>
      <c r="BZ232">
        <v>0.28709699999999999</v>
      </c>
      <c r="CA232">
        <v>1435.6424999999999</v>
      </c>
      <c r="CB232">
        <v>36.746499999999997</v>
      </c>
      <c r="CC232">
        <v>3.7502437500000001</v>
      </c>
      <c r="CD232">
        <v>3.7211687499999999</v>
      </c>
      <c r="CE232">
        <v>27.797362499999998</v>
      </c>
      <c r="CF232">
        <v>27.664137499999999</v>
      </c>
      <c r="CG232">
        <v>1200.06375</v>
      </c>
      <c r="CH232">
        <v>0.49997699999999989</v>
      </c>
      <c r="CI232">
        <v>0.500023</v>
      </c>
      <c r="CJ232">
        <v>0</v>
      </c>
      <c r="CK232">
        <v>832.40862500000003</v>
      </c>
      <c r="CL232">
        <v>4.9990899999999998</v>
      </c>
      <c r="CM232">
        <v>8756.1624999999985</v>
      </c>
      <c r="CN232">
        <v>9558.2849999999999</v>
      </c>
      <c r="CO232">
        <v>45.5</v>
      </c>
      <c r="CP232">
        <v>48.061999999999998</v>
      </c>
      <c r="CQ232">
        <v>46.311999999999998</v>
      </c>
      <c r="CR232">
        <v>47</v>
      </c>
      <c r="CS232">
        <v>46.75</v>
      </c>
      <c r="CT232">
        <v>597.505</v>
      </c>
      <c r="CU232">
        <v>597.55874999999992</v>
      </c>
      <c r="CV232">
        <v>0</v>
      </c>
      <c r="CW232">
        <v>1675366346.5</v>
      </c>
      <c r="CX232">
        <v>0</v>
      </c>
      <c r="CY232">
        <v>1675363412.5999999</v>
      </c>
      <c r="CZ232" t="s">
        <v>356</v>
      </c>
      <c r="DA232">
        <v>1675363412.5999999</v>
      </c>
      <c r="DB232">
        <v>1675363407.5999999</v>
      </c>
      <c r="DC232">
        <v>2</v>
      </c>
      <c r="DD232">
        <v>-0.36699999999999999</v>
      </c>
      <c r="DE232">
        <v>-1.9E-2</v>
      </c>
      <c r="DF232">
        <v>-5.625</v>
      </c>
      <c r="DG232">
        <v>0.25600000000000001</v>
      </c>
      <c r="DH232">
        <v>415</v>
      </c>
      <c r="DI232">
        <v>35</v>
      </c>
      <c r="DJ232">
        <v>0.26</v>
      </c>
      <c r="DK232">
        <v>0.03</v>
      </c>
      <c r="DL232">
        <v>-18.15996097560976</v>
      </c>
      <c r="DM232">
        <v>-0.1388947735191938</v>
      </c>
      <c r="DN232">
        <v>8.0410467945074143E-2</v>
      </c>
      <c r="DO232">
        <v>0</v>
      </c>
      <c r="DP232">
        <v>0.28176146341463421</v>
      </c>
      <c r="DQ232">
        <v>2.3929066202090721E-2</v>
      </c>
      <c r="DR232">
        <v>3.020603041855452E-3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2.9464700000000001</v>
      </c>
      <c r="EB232">
        <v>2.62358</v>
      </c>
      <c r="EC232">
        <v>0.23252900000000001</v>
      </c>
      <c r="ED232">
        <v>0.232075</v>
      </c>
      <c r="EE232">
        <v>0.14716099999999999</v>
      </c>
      <c r="EF232">
        <v>0.145041</v>
      </c>
      <c r="EG232">
        <v>23067.599999999999</v>
      </c>
      <c r="EH232">
        <v>23464.1</v>
      </c>
      <c r="EI232">
        <v>27981.3</v>
      </c>
      <c r="EJ232">
        <v>29430.7</v>
      </c>
      <c r="EK232">
        <v>32848</v>
      </c>
      <c r="EL232">
        <v>34956.699999999997</v>
      </c>
      <c r="EM232">
        <v>39502.800000000003</v>
      </c>
      <c r="EN232">
        <v>42089.2</v>
      </c>
      <c r="EO232">
        <v>1.94418</v>
      </c>
      <c r="EP232">
        <v>1.90805</v>
      </c>
      <c r="EQ232">
        <v>0.122428</v>
      </c>
      <c r="ER232">
        <v>0</v>
      </c>
      <c r="ES232">
        <v>32.270899999999997</v>
      </c>
      <c r="ET232">
        <v>999.9</v>
      </c>
      <c r="EU232">
        <v>73</v>
      </c>
      <c r="EV232">
        <v>34.4</v>
      </c>
      <c r="EW232">
        <v>39.382899999999999</v>
      </c>
      <c r="EX232">
        <v>57.15</v>
      </c>
      <c r="EY232">
        <v>1.9831700000000001</v>
      </c>
      <c r="EZ232">
        <v>1</v>
      </c>
      <c r="FA232">
        <v>0.57519799999999999</v>
      </c>
      <c r="FB232">
        <v>1.00922</v>
      </c>
      <c r="FC232">
        <v>20.267800000000001</v>
      </c>
      <c r="FD232">
        <v>5.2189399999999999</v>
      </c>
      <c r="FE232">
        <v>12.0099</v>
      </c>
      <c r="FF232">
        <v>4.9862500000000001</v>
      </c>
      <c r="FG232">
        <v>3.2845499999999999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1.8642099999999999</v>
      </c>
      <c r="FO232">
        <v>1.8603499999999999</v>
      </c>
      <c r="FP232">
        <v>1.8609599999999999</v>
      </c>
      <c r="FQ232">
        <v>1.8602000000000001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-7.45</v>
      </c>
      <c r="GH232">
        <v>0.25619999999999998</v>
      </c>
      <c r="GI232">
        <v>-4.2478098867432763</v>
      </c>
      <c r="GJ232">
        <v>-3.9744887815693084E-3</v>
      </c>
      <c r="GK232">
        <v>1.847162108954052E-6</v>
      </c>
      <c r="GL232">
        <v>-4.4217609294687878E-10</v>
      </c>
      <c r="GM232">
        <v>0.25621500000000452</v>
      </c>
      <c r="GN232">
        <v>0</v>
      </c>
      <c r="GO232">
        <v>0</v>
      </c>
      <c r="GP232">
        <v>0</v>
      </c>
      <c r="GQ232">
        <v>6</v>
      </c>
      <c r="GR232">
        <v>2080</v>
      </c>
      <c r="GS232">
        <v>4</v>
      </c>
      <c r="GT232">
        <v>32</v>
      </c>
      <c r="GU232">
        <v>48.6</v>
      </c>
      <c r="GV232">
        <v>48.7</v>
      </c>
      <c r="GW232">
        <v>3.0212400000000001</v>
      </c>
      <c r="GX232">
        <v>2.51953</v>
      </c>
      <c r="GY232">
        <v>1.4489700000000001</v>
      </c>
      <c r="GZ232">
        <v>2.323</v>
      </c>
      <c r="HA232">
        <v>1.5478499999999999</v>
      </c>
      <c r="HB232">
        <v>2.33521</v>
      </c>
      <c r="HC232">
        <v>39.292000000000002</v>
      </c>
      <c r="HD232">
        <v>15.016400000000001</v>
      </c>
      <c r="HE232">
        <v>18</v>
      </c>
      <c r="HF232">
        <v>509.23599999999999</v>
      </c>
      <c r="HG232">
        <v>527.73299999999995</v>
      </c>
      <c r="HH232">
        <v>31.001100000000001</v>
      </c>
      <c r="HI232">
        <v>34.625900000000001</v>
      </c>
      <c r="HJ232">
        <v>30.000499999999999</v>
      </c>
      <c r="HK232">
        <v>34.452399999999997</v>
      </c>
      <c r="HL232">
        <v>34.455300000000001</v>
      </c>
      <c r="HM232">
        <v>60.424799999999998</v>
      </c>
      <c r="HN232">
        <v>11.4496</v>
      </c>
      <c r="HO232">
        <v>100</v>
      </c>
      <c r="HP232">
        <v>31</v>
      </c>
      <c r="HQ232">
        <v>1448.28</v>
      </c>
      <c r="HR232">
        <v>36.758699999999997</v>
      </c>
      <c r="HS232">
        <v>98.606999999999999</v>
      </c>
      <c r="HT232">
        <v>97.579700000000003</v>
      </c>
    </row>
    <row r="233" spans="1:228" x14ac:dyDescent="0.2">
      <c r="A233">
        <v>218</v>
      </c>
      <c r="B233">
        <v>1675366332.0999999</v>
      </c>
      <c r="C233">
        <v>866.59999990463257</v>
      </c>
      <c r="D233" t="s">
        <v>795</v>
      </c>
      <c r="E233" t="s">
        <v>796</v>
      </c>
      <c r="F233">
        <v>4</v>
      </c>
      <c r="G233">
        <v>1675366330.0999999</v>
      </c>
      <c r="H233">
        <f t="shared" si="102"/>
        <v>2.4839544270428577E-4</v>
      </c>
      <c r="I233">
        <f t="shared" si="103"/>
        <v>0.24839544270428579</v>
      </c>
      <c r="J233">
        <f t="shared" si="104"/>
        <v>4.1117351675709788</v>
      </c>
      <c r="K233">
        <f t="shared" si="105"/>
        <v>1424.6628571428571</v>
      </c>
      <c r="L233">
        <f t="shared" si="106"/>
        <v>936.21298314623516</v>
      </c>
      <c r="M233">
        <f t="shared" si="107"/>
        <v>94.89885283949252</v>
      </c>
      <c r="N233">
        <f t="shared" si="108"/>
        <v>144.41037804404502</v>
      </c>
      <c r="O233">
        <f t="shared" si="109"/>
        <v>1.4465024794213001E-2</v>
      </c>
      <c r="P233">
        <f t="shared" si="110"/>
        <v>2.7677185204614023</v>
      </c>
      <c r="Q233">
        <f t="shared" si="111"/>
        <v>1.442315658175642E-2</v>
      </c>
      <c r="R233">
        <f t="shared" si="112"/>
        <v>9.0182243907399855E-3</v>
      </c>
      <c r="S233">
        <f t="shared" si="113"/>
        <v>226.11695066479641</v>
      </c>
      <c r="T233">
        <f t="shared" si="114"/>
        <v>35.402336585608424</v>
      </c>
      <c r="U233">
        <f t="shared" si="115"/>
        <v>34.258828571428573</v>
      </c>
      <c r="V233">
        <f t="shared" si="116"/>
        <v>5.4206357587983751</v>
      </c>
      <c r="W233">
        <f t="shared" si="117"/>
        <v>69.978777025118049</v>
      </c>
      <c r="X233">
        <f t="shared" si="118"/>
        <v>3.7539379767463732</v>
      </c>
      <c r="Y233">
        <f t="shared" si="119"/>
        <v>5.3643949441970697</v>
      </c>
      <c r="Z233">
        <f t="shared" si="120"/>
        <v>1.6666977820520019</v>
      </c>
      <c r="AA233">
        <f t="shared" si="121"/>
        <v>-10.954239023259003</v>
      </c>
      <c r="AB233">
        <f t="shared" si="122"/>
        <v>-27.932718691822188</v>
      </c>
      <c r="AC233">
        <f t="shared" si="123"/>
        <v>-2.3378610236292676</v>
      </c>
      <c r="AD233">
        <f t="shared" si="124"/>
        <v>184.89213192608594</v>
      </c>
      <c r="AE233">
        <f t="shared" si="125"/>
        <v>14.90428888863085</v>
      </c>
      <c r="AF233">
        <f t="shared" si="126"/>
        <v>0.251133490856013</v>
      </c>
      <c r="AG233">
        <f t="shared" si="127"/>
        <v>4.1117351675709788</v>
      </c>
      <c r="AH233">
        <v>1496.2528805673271</v>
      </c>
      <c r="AI233">
        <v>1482.0372727272729</v>
      </c>
      <c r="AJ233">
        <v>1.727782642197019</v>
      </c>
      <c r="AK233">
        <v>66.400829897101715</v>
      </c>
      <c r="AL233">
        <f t="shared" si="128"/>
        <v>0.24839544270428579</v>
      </c>
      <c r="AM233">
        <v>36.7452189601551</v>
      </c>
      <c r="AN233">
        <v>37.032166666666683</v>
      </c>
      <c r="AO233">
        <v>2.8626773250726521E-6</v>
      </c>
      <c r="AP233">
        <v>80.259830754641285</v>
      </c>
      <c r="AQ233">
        <v>4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47174.805550177247</v>
      </c>
      <c r="AV233">
        <f t="shared" si="132"/>
        <v>1199.998571428571</v>
      </c>
      <c r="AW233">
        <f t="shared" si="133"/>
        <v>1025.9247993081842</v>
      </c>
      <c r="AX233">
        <f t="shared" si="134"/>
        <v>0.8549383505405711</v>
      </c>
      <c r="AY233">
        <f t="shared" si="135"/>
        <v>0.18843101654330247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1675366330.0999999</v>
      </c>
      <c r="BF233">
        <v>1424.6628571428571</v>
      </c>
      <c r="BG233">
        <v>1442.972857142857</v>
      </c>
      <c r="BH233">
        <v>37.034014285714292</v>
      </c>
      <c r="BI233">
        <v>36.743885714285717</v>
      </c>
      <c r="BJ233">
        <v>1432.1128571428569</v>
      </c>
      <c r="BK233">
        <v>36.777785714285713</v>
      </c>
      <c r="BL233">
        <v>500.12242857142871</v>
      </c>
      <c r="BM233">
        <v>101.2645714285714</v>
      </c>
      <c r="BN233">
        <v>0.1000267428571429</v>
      </c>
      <c r="BO233">
        <v>34.071628571428569</v>
      </c>
      <c r="BP233">
        <v>34.258828571428573</v>
      </c>
      <c r="BQ233">
        <v>999.89999999999986</v>
      </c>
      <c r="BR233">
        <v>0</v>
      </c>
      <c r="BS233">
        <v>0</v>
      </c>
      <c r="BT233">
        <v>8991.0714285714294</v>
      </c>
      <c r="BU233">
        <v>0</v>
      </c>
      <c r="BV233">
        <v>240.8434285714286</v>
      </c>
      <c r="BW233">
        <v>-18.30921428571429</v>
      </c>
      <c r="BX233">
        <v>1479.4528571428571</v>
      </c>
      <c r="BY233">
        <v>1498.014285714286</v>
      </c>
      <c r="BZ233">
        <v>0.29011928571428569</v>
      </c>
      <c r="CA233">
        <v>1442.972857142857</v>
      </c>
      <c r="CB233">
        <v>36.743885714285717</v>
      </c>
      <c r="CC233">
        <v>3.7502300000000011</v>
      </c>
      <c r="CD233">
        <v>3.7208514285714278</v>
      </c>
      <c r="CE233">
        <v>27.7973</v>
      </c>
      <c r="CF233">
        <v>27.662642857142849</v>
      </c>
      <c r="CG233">
        <v>1199.998571428571</v>
      </c>
      <c r="CH233">
        <v>0.49996971428571418</v>
      </c>
      <c r="CI233">
        <v>0.50003028571428576</v>
      </c>
      <c r="CJ233">
        <v>0</v>
      </c>
      <c r="CK233">
        <v>832.30128571428565</v>
      </c>
      <c r="CL233">
        <v>4.9990899999999998</v>
      </c>
      <c r="CM233">
        <v>8755</v>
      </c>
      <c r="CN233">
        <v>9557.7571428571428</v>
      </c>
      <c r="CO233">
        <v>45.526571428571422</v>
      </c>
      <c r="CP233">
        <v>48.061999999999998</v>
      </c>
      <c r="CQ233">
        <v>46.311999999999998</v>
      </c>
      <c r="CR233">
        <v>47</v>
      </c>
      <c r="CS233">
        <v>46.811999999999998</v>
      </c>
      <c r="CT233">
        <v>597.46571428571428</v>
      </c>
      <c r="CU233">
        <v>597.5328571428571</v>
      </c>
      <c r="CV233">
        <v>0</v>
      </c>
      <c r="CW233">
        <v>1675366350.7</v>
      </c>
      <c r="CX233">
        <v>0</v>
      </c>
      <c r="CY233">
        <v>1675363412.5999999</v>
      </c>
      <c r="CZ233" t="s">
        <v>356</v>
      </c>
      <c r="DA233">
        <v>1675363412.5999999</v>
      </c>
      <c r="DB233">
        <v>1675363407.5999999</v>
      </c>
      <c r="DC233">
        <v>2</v>
      </c>
      <c r="DD233">
        <v>-0.36699999999999999</v>
      </c>
      <c r="DE233">
        <v>-1.9E-2</v>
      </c>
      <c r="DF233">
        <v>-5.625</v>
      </c>
      <c r="DG233">
        <v>0.25600000000000001</v>
      </c>
      <c r="DH233">
        <v>415</v>
      </c>
      <c r="DI233">
        <v>35</v>
      </c>
      <c r="DJ233">
        <v>0.26</v>
      </c>
      <c r="DK233">
        <v>0.03</v>
      </c>
      <c r="DL233">
        <v>-18.177287804878048</v>
      </c>
      <c r="DM233">
        <v>-0.56318257839722841</v>
      </c>
      <c r="DN233">
        <v>9.4102267138190476E-2</v>
      </c>
      <c r="DO233">
        <v>0</v>
      </c>
      <c r="DP233">
        <v>0.28372341463414641</v>
      </c>
      <c r="DQ233">
        <v>3.983399999999987E-2</v>
      </c>
      <c r="DR233">
        <v>4.2525445637997669E-3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2.94631</v>
      </c>
      <c r="EB233">
        <v>2.6237599999999999</v>
      </c>
      <c r="EC233">
        <v>0.233186</v>
      </c>
      <c r="ED233">
        <v>0.232733</v>
      </c>
      <c r="EE233">
        <v>0.14715</v>
      </c>
      <c r="EF233">
        <v>0.145033</v>
      </c>
      <c r="EG233">
        <v>23047.599999999999</v>
      </c>
      <c r="EH233">
        <v>23443.599999999999</v>
      </c>
      <c r="EI233">
        <v>27981.1</v>
      </c>
      <c r="EJ233">
        <v>29430.3</v>
      </c>
      <c r="EK233">
        <v>32848.6</v>
      </c>
      <c r="EL233">
        <v>34956.300000000003</v>
      </c>
      <c r="EM233">
        <v>39502.9</v>
      </c>
      <c r="EN233">
        <v>42088.3</v>
      </c>
      <c r="EO233">
        <v>1.94428</v>
      </c>
      <c r="EP233">
        <v>1.90785</v>
      </c>
      <c r="EQ233">
        <v>0.122845</v>
      </c>
      <c r="ER233">
        <v>0</v>
      </c>
      <c r="ES233">
        <v>32.2776</v>
      </c>
      <c r="ET233">
        <v>999.9</v>
      </c>
      <c r="EU233">
        <v>73</v>
      </c>
      <c r="EV233">
        <v>34.4</v>
      </c>
      <c r="EW233">
        <v>39.3812</v>
      </c>
      <c r="EX233">
        <v>57.12</v>
      </c>
      <c r="EY233">
        <v>2.7564099999999998</v>
      </c>
      <c r="EZ233">
        <v>1</v>
      </c>
      <c r="FA233">
        <v>0.57567299999999999</v>
      </c>
      <c r="FB233">
        <v>1.0109900000000001</v>
      </c>
      <c r="FC233">
        <v>20.267700000000001</v>
      </c>
      <c r="FD233">
        <v>5.2178899999999997</v>
      </c>
      <c r="FE233">
        <v>12.0099</v>
      </c>
      <c r="FF233">
        <v>4.9861000000000004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1.8642300000000001</v>
      </c>
      <c r="FO233">
        <v>1.8603499999999999</v>
      </c>
      <c r="FP233">
        <v>1.86097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-7.45</v>
      </c>
      <c r="GH233">
        <v>0.25619999999999998</v>
      </c>
      <c r="GI233">
        <v>-4.2478098867432763</v>
      </c>
      <c r="GJ233">
        <v>-3.9744887815693084E-3</v>
      </c>
      <c r="GK233">
        <v>1.847162108954052E-6</v>
      </c>
      <c r="GL233">
        <v>-4.4217609294687878E-10</v>
      </c>
      <c r="GM233">
        <v>0.25621500000000452</v>
      </c>
      <c r="GN233">
        <v>0</v>
      </c>
      <c r="GO233">
        <v>0</v>
      </c>
      <c r="GP233">
        <v>0</v>
      </c>
      <c r="GQ233">
        <v>6</v>
      </c>
      <c r="GR233">
        <v>2080</v>
      </c>
      <c r="GS233">
        <v>4</v>
      </c>
      <c r="GT233">
        <v>32</v>
      </c>
      <c r="GU233">
        <v>48.7</v>
      </c>
      <c r="GV233">
        <v>48.7</v>
      </c>
      <c r="GW233">
        <v>3.0310100000000002</v>
      </c>
      <c r="GX233">
        <v>2.50366</v>
      </c>
      <c r="GY233">
        <v>1.4489700000000001</v>
      </c>
      <c r="GZ233">
        <v>2.323</v>
      </c>
      <c r="HA233">
        <v>1.5478499999999999</v>
      </c>
      <c r="HB233">
        <v>2.3742700000000001</v>
      </c>
      <c r="HC233">
        <v>39.292000000000002</v>
      </c>
      <c r="HD233">
        <v>15.0426</v>
      </c>
      <c r="HE233">
        <v>18</v>
      </c>
      <c r="HF233">
        <v>509.33300000000003</v>
      </c>
      <c r="HG233">
        <v>527.61800000000005</v>
      </c>
      <c r="HH233">
        <v>31.000699999999998</v>
      </c>
      <c r="HI233">
        <v>34.629800000000003</v>
      </c>
      <c r="HJ233">
        <v>30.000599999999999</v>
      </c>
      <c r="HK233">
        <v>34.456400000000002</v>
      </c>
      <c r="HL233">
        <v>34.459200000000003</v>
      </c>
      <c r="HM233">
        <v>60.6496</v>
      </c>
      <c r="HN233">
        <v>11.4496</v>
      </c>
      <c r="HO233">
        <v>100</v>
      </c>
      <c r="HP233">
        <v>31</v>
      </c>
      <c r="HQ233">
        <v>1454.95</v>
      </c>
      <c r="HR233">
        <v>36.758699999999997</v>
      </c>
      <c r="HS233">
        <v>98.606999999999999</v>
      </c>
      <c r="HT233">
        <v>97.5779</v>
      </c>
    </row>
    <row r="234" spans="1:228" x14ac:dyDescent="0.2">
      <c r="A234">
        <v>219</v>
      </c>
      <c r="B234">
        <v>1675366336.0999999</v>
      </c>
      <c r="C234">
        <v>870.59999990463257</v>
      </c>
      <c r="D234" t="s">
        <v>797</v>
      </c>
      <c r="E234" t="s">
        <v>798</v>
      </c>
      <c r="F234">
        <v>4</v>
      </c>
      <c r="G234">
        <v>1675366333.7874999</v>
      </c>
      <c r="H234">
        <f t="shared" si="102"/>
        <v>2.4964027186669948E-4</v>
      </c>
      <c r="I234">
        <f t="shared" si="103"/>
        <v>0.24964027186669949</v>
      </c>
      <c r="J234">
        <f t="shared" si="104"/>
        <v>4.0769838470868178</v>
      </c>
      <c r="K234">
        <f t="shared" si="105"/>
        <v>1430.8175000000001</v>
      </c>
      <c r="L234">
        <f t="shared" si="106"/>
        <v>947.47229180645252</v>
      </c>
      <c r="M234">
        <f t="shared" si="107"/>
        <v>96.042327635107057</v>
      </c>
      <c r="N234">
        <f t="shared" si="108"/>
        <v>145.03753229452374</v>
      </c>
      <c r="O234">
        <f t="shared" si="109"/>
        <v>1.4514677263210547E-2</v>
      </c>
      <c r="P234">
        <f t="shared" si="110"/>
        <v>2.7681292452985136</v>
      </c>
      <c r="Q234">
        <f t="shared" si="111"/>
        <v>1.4472527812293539E-2</v>
      </c>
      <c r="R234">
        <f t="shared" si="112"/>
        <v>9.0491065765103476E-3</v>
      </c>
      <c r="S234">
        <f t="shared" si="113"/>
        <v>226.13181148443005</v>
      </c>
      <c r="T234">
        <f t="shared" si="114"/>
        <v>35.397782366713159</v>
      </c>
      <c r="U234">
        <f t="shared" si="115"/>
        <v>34.266800000000003</v>
      </c>
      <c r="V234">
        <f t="shared" si="116"/>
        <v>5.4230419658404312</v>
      </c>
      <c r="W234">
        <f t="shared" si="117"/>
        <v>69.990163306256491</v>
      </c>
      <c r="X234">
        <f t="shared" si="118"/>
        <v>3.7536846741114878</v>
      </c>
      <c r="Y234">
        <f t="shared" si="119"/>
        <v>5.3631603310974727</v>
      </c>
      <c r="Z234">
        <f t="shared" si="120"/>
        <v>1.6693572917289434</v>
      </c>
      <c r="AA234">
        <f t="shared" si="121"/>
        <v>-11.009135989321447</v>
      </c>
      <c r="AB234">
        <f t="shared" si="122"/>
        <v>-29.742612005796058</v>
      </c>
      <c r="AC234">
        <f t="shared" si="123"/>
        <v>-2.4890195065249285</v>
      </c>
      <c r="AD234">
        <f t="shared" si="124"/>
        <v>182.89104398278764</v>
      </c>
      <c r="AE234">
        <f t="shared" si="125"/>
        <v>14.7896252609101</v>
      </c>
      <c r="AF234">
        <f t="shared" si="126"/>
        <v>0.24965410364642174</v>
      </c>
      <c r="AG234">
        <f t="shared" si="127"/>
        <v>4.0769838470868178</v>
      </c>
      <c r="AH234">
        <v>1503.075910898516</v>
      </c>
      <c r="AI234">
        <v>1488.9453333333331</v>
      </c>
      <c r="AJ234">
        <v>1.719864843601502</v>
      </c>
      <c r="AK234">
        <v>66.400829897101715</v>
      </c>
      <c r="AL234">
        <f t="shared" si="128"/>
        <v>0.24964027186669949</v>
      </c>
      <c r="AM234">
        <v>36.742526770815687</v>
      </c>
      <c r="AN234">
        <v>37.031095151515139</v>
      </c>
      <c r="AO234">
        <v>-2.70315482058753E-5</v>
      </c>
      <c r="AP234">
        <v>80.259830754641285</v>
      </c>
      <c r="AQ234">
        <v>4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47186.720023215283</v>
      </c>
      <c r="AV234">
        <f t="shared" si="132"/>
        <v>1200.0899999999999</v>
      </c>
      <c r="AW234">
        <f t="shared" si="133"/>
        <v>1026.0017385929689</v>
      </c>
      <c r="AX234">
        <f t="shared" si="134"/>
        <v>0.85493732852783455</v>
      </c>
      <c r="AY234">
        <f t="shared" si="135"/>
        <v>0.18842904405872066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1675366333.7874999</v>
      </c>
      <c r="BF234">
        <v>1430.8175000000001</v>
      </c>
      <c r="BG234">
        <v>1448.98875</v>
      </c>
      <c r="BH234">
        <v>37.030675000000002</v>
      </c>
      <c r="BI234">
        <v>36.742262500000002</v>
      </c>
      <c r="BJ234">
        <v>1438.2762499999999</v>
      </c>
      <c r="BK234">
        <v>36.774437499999998</v>
      </c>
      <c r="BL234">
        <v>500.13625000000002</v>
      </c>
      <c r="BM234">
        <v>101.266875</v>
      </c>
      <c r="BN234">
        <v>0.1000235</v>
      </c>
      <c r="BO234">
        <v>34.067500000000003</v>
      </c>
      <c r="BP234">
        <v>34.266800000000003</v>
      </c>
      <c r="BQ234">
        <v>999.9</v>
      </c>
      <c r="BR234">
        <v>0</v>
      </c>
      <c r="BS234">
        <v>0</v>
      </c>
      <c r="BT234">
        <v>8993.0462499999994</v>
      </c>
      <c r="BU234">
        <v>0</v>
      </c>
      <c r="BV234">
        <v>245.15837500000001</v>
      </c>
      <c r="BW234">
        <v>-18.172425</v>
      </c>
      <c r="BX234">
        <v>1485.8387499999999</v>
      </c>
      <c r="BY234">
        <v>1504.2574999999999</v>
      </c>
      <c r="BZ234">
        <v>0.28839962499999999</v>
      </c>
      <c r="CA234">
        <v>1448.98875</v>
      </c>
      <c r="CB234">
        <v>36.742262500000002</v>
      </c>
      <c r="CC234">
        <v>3.7499825000000002</v>
      </c>
      <c r="CD234">
        <v>3.72078</v>
      </c>
      <c r="CE234">
        <v>27.796187499999998</v>
      </c>
      <c r="CF234">
        <v>27.662312499999999</v>
      </c>
      <c r="CG234">
        <v>1200.0899999999999</v>
      </c>
      <c r="CH234">
        <v>0.50000624999999999</v>
      </c>
      <c r="CI234">
        <v>0.49999375000000001</v>
      </c>
      <c r="CJ234">
        <v>0</v>
      </c>
      <c r="CK234">
        <v>831.99637499999994</v>
      </c>
      <c r="CL234">
        <v>4.9990899999999998</v>
      </c>
      <c r="CM234">
        <v>8755.6024999999991</v>
      </c>
      <c r="CN234">
        <v>9558.5837499999998</v>
      </c>
      <c r="CO234">
        <v>45.530999999999999</v>
      </c>
      <c r="CP234">
        <v>48.061999999999998</v>
      </c>
      <c r="CQ234">
        <v>46.311999999999998</v>
      </c>
      <c r="CR234">
        <v>47</v>
      </c>
      <c r="CS234">
        <v>46.811999999999998</v>
      </c>
      <c r="CT234">
        <v>597.5524999999999</v>
      </c>
      <c r="CU234">
        <v>597.53749999999991</v>
      </c>
      <c r="CV234">
        <v>0</v>
      </c>
      <c r="CW234">
        <v>1675366354.3</v>
      </c>
      <c r="CX234">
        <v>0</v>
      </c>
      <c r="CY234">
        <v>1675363412.5999999</v>
      </c>
      <c r="CZ234" t="s">
        <v>356</v>
      </c>
      <c r="DA234">
        <v>1675363412.5999999</v>
      </c>
      <c r="DB234">
        <v>1675363407.5999999</v>
      </c>
      <c r="DC234">
        <v>2</v>
      </c>
      <c r="DD234">
        <v>-0.36699999999999999</v>
      </c>
      <c r="DE234">
        <v>-1.9E-2</v>
      </c>
      <c r="DF234">
        <v>-5.625</v>
      </c>
      <c r="DG234">
        <v>0.25600000000000001</v>
      </c>
      <c r="DH234">
        <v>415</v>
      </c>
      <c r="DI234">
        <v>35</v>
      </c>
      <c r="DJ234">
        <v>0.26</v>
      </c>
      <c r="DK234">
        <v>0.03</v>
      </c>
      <c r="DL234">
        <v>-18.193412195121951</v>
      </c>
      <c r="DM234">
        <v>-0.47593379790938872</v>
      </c>
      <c r="DN234">
        <v>9.4690636710011378E-2</v>
      </c>
      <c r="DO234">
        <v>0</v>
      </c>
      <c r="DP234">
        <v>0.28581809756097559</v>
      </c>
      <c r="DQ234">
        <v>2.8713177700348289E-2</v>
      </c>
      <c r="DR234">
        <v>3.4102582893731038E-3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2.9466299999999999</v>
      </c>
      <c r="EB234">
        <v>2.62378</v>
      </c>
      <c r="EC234">
        <v>0.23383599999999999</v>
      </c>
      <c r="ED234">
        <v>0.23336100000000001</v>
      </c>
      <c r="EE234">
        <v>0.14715300000000001</v>
      </c>
      <c r="EF234">
        <v>0.14503099999999999</v>
      </c>
      <c r="EG234">
        <v>23027.3</v>
      </c>
      <c r="EH234">
        <v>23423.599999999999</v>
      </c>
      <c r="EI234">
        <v>27980.3</v>
      </c>
      <c r="EJ234">
        <v>29429.4</v>
      </c>
      <c r="EK234">
        <v>32847.599999999999</v>
      </c>
      <c r="EL234">
        <v>34955.800000000003</v>
      </c>
      <c r="EM234">
        <v>39501.9</v>
      </c>
      <c r="EN234">
        <v>42087.5</v>
      </c>
      <c r="EO234">
        <v>1.94428</v>
      </c>
      <c r="EP234">
        <v>1.9077999999999999</v>
      </c>
      <c r="EQ234">
        <v>0.122681</v>
      </c>
      <c r="ER234">
        <v>0</v>
      </c>
      <c r="ES234">
        <v>32.282600000000002</v>
      </c>
      <c r="ET234">
        <v>999.9</v>
      </c>
      <c r="EU234">
        <v>73</v>
      </c>
      <c r="EV234">
        <v>34.4</v>
      </c>
      <c r="EW234">
        <v>39.386299999999999</v>
      </c>
      <c r="EX234">
        <v>57.27</v>
      </c>
      <c r="EY234">
        <v>2.2315700000000001</v>
      </c>
      <c r="EZ234">
        <v>1</v>
      </c>
      <c r="FA234">
        <v>0.57605399999999995</v>
      </c>
      <c r="FB234">
        <v>1.0095000000000001</v>
      </c>
      <c r="FC234">
        <v>20.267800000000001</v>
      </c>
      <c r="FD234">
        <v>5.2172900000000002</v>
      </c>
      <c r="FE234">
        <v>12.0099</v>
      </c>
      <c r="FF234">
        <v>4.9861500000000003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1.86422</v>
      </c>
      <c r="FO234">
        <v>1.8603499999999999</v>
      </c>
      <c r="FP234">
        <v>1.8609800000000001</v>
      </c>
      <c r="FQ234">
        <v>1.8602000000000001</v>
      </c>
      <c r="FR234">
        <v>1.86188</v>
      </c>
      <c r="FS234">
        <v>1.8585100000000001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-7.47</v>
      </c>
      <c r="GH234">
        <v>0.25619999999999998</v>
      </c>
      <c r="GI234">
        <v>-4.2478098867432763</v>
      </c>
      <c r="GJ234">
        <v>-3.9744887815693084E-3</v>
      </c>
      <c r="GK234">
        <v>1.847162108954052E-6</v>
      </c>
      <c r="GL234">
        <v>-4.4217609294687878E-10</v>
      </c>
      <c r="GM234">
        <v>0.25621500000000452</v>
      </c>
      <c r="GN234">
        <v>0</v>
      </c>
      <c r="GO234">
        <v>0</v>
      </c>
      <c r="GP234">
        <v>0</v>
      </c>
      <c r="GQ234">
        <v>6</v>
      </c>
      <c r="GR234">
        <v>2080</v>
      </c>
      <c r="GS234">
        <v>4</v>
      </c>
      <c r="GT234">
        <v>32</v>
      </c>
      <c r="GU234">
        <v>48.7</v>
      </c>
      <c r="GV234">
        <v>48.8</v>
      </c>
      <c r="GW234">
        <v>3.0432100000000002</v>
      </c>
      <c r="GX234">
        <v>2.5280800000000001</v>
      </c>
      <c r="GY234">
        <v>1.4489700000000001</v>
      </c>
      <c r="GZ234">
        <v>2.323</v>
      </c>
      <c r="HA234">
        <v>1.5478499999999999</v>
      </c>
      <c r="HB234">
        <v>2.2448700000000001</v>
      </c>
      <c r="HC234">
        <v>39.292000000000002</v>
      </c>
      <c r="HD234">
        <v>14.981400000000001</v>
      </c>
      <c r="HE234">
        <v>18</v>
      </c>
      <c r="HF234">
        <v>509.35700000000003</v>
      </c>
      <c r="HG234">
        <v>527.61500000000001</v>
      </c>
      <c r="HH234">
        <v>31.0001</v>
      </c>
      <c r="HI234">
        <v>34.633800000000001</v>
      </c>
      <c r="HJ234">
        <v>30.000599999999999</v>
      </c>
      <c r="HK234">
        <v>34.459499999999998</v>
      </c>
      <c r="HL234">
        <v>34.463099999999997</v>
      </c>
      <c r="HM234">
        <v>60.8812</v>
      </c>
      <c r="HN234">
        <v>11.4496</v>
      </c>
      <c r="HO234">
        <v>100</v>
      </c>
      <c r="HP234">
        <v>31</v>
      </c>
      <c r="HQ234">
        <v>1461.63</v>
      </c>
      <c r="HR234">
        <v>36.758699999999997</v>
      </c>
      <c r="HS234">
        <v>98.604299999999995</v>
      </c>
      <c r="HT234">
        <v>97.575599999999994</v>
      </c>
    </row>
    <row r="235" spans="1:228" x14ac:dyDescent="0.2">
      <c r="A235">
        <v>220</v>
      </c>
      <c r="B235">
        <v>1675366340.0999999</v>
      </c>
      <c r="C235">
        <v>874.59999990463257</v>
      </c>
      <c r="D235" t="s">
        <v>799</v>
      </c>
      <c r="E235" t="s">
        <v>800</v>
      </c>
      <c r="F235">
        <v>4</v>
      </c>
      <c r="G235">
        <v>1675366338.0999999</v>
      </c>
      <c r="H235">
        <f t="shared" si="102"/>
        <v>2.5036759254208808E-4</v>
      </c>
      <c r="I235">
        <f t="shared" si="103"/>
        <v>0.25036759254208807</v>
      </c>
      <c r="J235">
        <f t="shared" si="104"/>
        <v>4.0833909171340634</v>
      </c>
      <c r="K235">
        <f t="shared" si="105"/>
        <v>1437.9428571428571</v>
      </c>
      <c r="L235">
        <f t="shared" si="106"/>
        <v>955.1442579509594</v>
      </c>
      <c r="M235">
        <f t="shared" si="107"/>
        <v>96.818963500930224</v>
      </c>
      <c r="N235">
        <f t="shared" si="108"/>
        <v>145.75823059524237</v>
      </c>
      <c r="O235">
        <f t="shared" si="109"/>
        <v>1.4561497764746462E-2</v>
      </c>
      <c r="P235">
        <f t="shared" si="110"/>
        <v>2.7714061969623534</v>
      </c>
      <c r="Q235">
        <f t="shared" si="111"/>
        <v>1.4519126380456861E-2</v>
      </c>
      <c r="R235">
        <f t="shared" si="112"/>
        <v>9.0782505465943457E-3</v>
      </c>
      <c r="S235">
        <f t="shared" si="113"/>
        <v>226.12515437958751</v>
      </c>
      <c r="T235">
        <f t="shared" si="114"/>
        <v>35.398018038734314</v>
      </c>
      <c r="U235">
        <f t="shared" si="115"/>
        <v>34.265128571428583</v>
      </c>
      <c r="V235">
        <f t="shared" si="116"/>
        <v>5.4225373616234309</v>
      </c>
      <c r="W235">
        <f t="shared" si="117"/>
        <v>69.98300816278919</v>
      </c>
      <c r="X235">
        <f t="shared" si="118"/>
        <v>3.7537045184435183</v>
      </c>
      <c r="Y235">
        <f t="shared" si="119"/>
        <v>5.3637370227240506</v>
      </c>
      <c r="Z235">
        <f t="shared" si="120"/>
        <v>1.6688328431799127</v>
      </c>
      <c r="AA235">
        <f t="shared" si="121"/>
        <v>-11.041210831106085</v>
      </c>
      <c r="AB235">
        <f t="shared" si="122"/>
        <v>-29.239938359299607</v>
      </c>
      <c r="AC235">
        <f t="shared" si="123"/>
        <v>-2.4440628562567994</v>
      </c>
      <c r="AD235">
        <f t="shared" si="124"/>
        <v>183.39994233292501</v>
      </c>
      <c r="AE235">
        <f t="shared" si="125"/>
        <v>14.946417183096409</v>
      </c>
      <c r="AF235">
        <f t="shared" si="126"/>
        <v>0.25242085104945128</v>
      </c>
      <c r="AG235">
        <f t="shared" si="127"/>
        <v>4.0833909171340634</v>
      </c>
      <c r="AH235">
        <v>1510.066639497443</v>
      </c>
      <c r="AI235">
        <v>1495.851090909091</v>
      </c>
      <c r="AJ235">
        <v>1.734602096961454</v>
      </c>
      <c r="AK235">
        <v>66.400829897101715</v>
      </c>
      <c r="AL235">
        <f t="shared" si="128"/>
        <v>0.25036759254208807</v>
      </c>
      <c r="AM235">
        <v>36.740925763077577</v>
      </c>
      <c r="AN235">
        <v>37.030133333333318</v>
      </c>
      <c r="AO235">
        <v>3.272406027669229E-6</v>
      </c>
      <c r="AP235">
        <v>80.259830754641285</v>
      </c>
      <c r="AQ235">
        <v>4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47276.317796581883</v>
      </c>
      <c r="AV235">
        <f t="shared" si="132"/>
        <v>1200.038571428571</v>
      </c>
      <c r="AW235">
        <f t="shared" si="133"/>
        <v>1025.9593421655891</v>
      </c>
      <c r="AX235">
        <f t="shared" si="134"/>
        <v>0.85493863830080774</v>
      </c>
      <c r="AY235">
        <f t="shared" si="135"/>
        <v>0.18843157192055887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1675366338.0999999</v>
      </c>
      <c r="BF235">
        <v>1437.9428571428571</v>
      </c>
      <c r="BG235">
        <v>1456.308571428571</v>
      </c>
      <c r="BH235">
        <v>37.031271428571429</v>
      </c>
      <c r="BI235">
        <v>36.73967142857142</v>
      </c>
      <c r="BJ235">
        <v>1445.411428571429</v>
      </c>
      <c r="BK235">
        <v>36.77507142857143</v>
      </c>
      <c r="BL235">
        <v>500.15100000000001</v>
      </c>
      <c r="BM235">
        <v>101.2658571428571</v>
      </c>
      <c r="BN235">
        <v>9.9944614285714301E-2</v>
      </c>
      <c r="BO235">
        <v>34.069428571428567</v>
      </c>
      <c r="BP235">
        <v>34.265128571428583</v>
      </c>
      <c r="BQ235">
        <v>999.89999999999986</v>
      </c>
      <c r="BR235">
        <v>0</v>
      </c>
      <c r="BS235">
        <v>0</v>
      </c>
      <c r="BT235">
        <v>9010.5357142857138</v>
      </c>
      <c r="BU235">
        <v>0</v>
      </c>
      <c r="BV235">
        <v>248.291</v>
      </c>
      <c r="BW235">
        <v>-18.363028571428568</v>
      </c>
      <c r="BX235">
        <v>1493.238571428572</v>
      </c>
      <c r="BY235">
        <v>1511.8514285714291</v>
      </c>
      <c r="BZ235">
        <v>0.29160771428571419</v>
      </c>
      <c r="CA235">
        <v>1456.308571428571</v>
      </c>
      <c r="CB235">
        <v>36.73967142857142</v>
      </c>
      <c r="CC235">
        <v>3.7500085714285718</v>
      </c>
      <c r="CD235">
        <v>3.720478571428572</v>
      </c>
      <c r="CE235">
        <v>27.79627142857143</v>
      </c>
      <c r="CF235">
        <v>27.660971428571429</v>
      </c>
      <c r="CG235">
        <v>1200.038571428571</v>
      </c>
      <c r="CH235">
        <v>0.49996171428571429</v>
      </c>
      <c r="CI235">
        <v>0.50003828571428577</v>
      </c>
      <c r="CJ235">
        <v>0</v>
      </c>
      <c r="CK235">
        <v>831.95028571428577</v>
      </c>
      <c r="CL235">
        <v>4.9990899999999998</v>
      </c>
      <c r="CM235">
        <v>8754.4357142857152</v>
      </c>
      <c r="CN235">
        <v>9558.02</v>
      </c>
      <c r="CO235">
        <v>45.561999999999998</v>
      </c>
      <c r="CP235">
        <v>48.061999999999998</v>
      </c>
      <c r="CQ235">
        <v>46.348000000000013</v>
      </c>
      <c r="CR235">
        <v>47</v>
      </c>
      <c r="CS235">
        <v>46.811999999999998</v>
      </c>
      <c r="CT235">
        <v>597.47428571428566</v>
      </c>
      <c r="CU235">
        <v>597.56428571428569</v>
      </c>
      <c r="CV235">
        <v>0</v>
      </c>
      <c r="CW235">
        <v>1675366358.5</v>
      </c>
      <c r="CX235">
        <v>0</v>
      </c>
      <c r="CY235">
        <v>1675363412.5999999</v>
      </c>
      <c r="CZ235" t="s">
        <v>356</v>
      </c>
      <c r="DA235">
        <v>1675363412.5999999</v>
      </c>
      <c r="DB235">
        <v>1675363407.5999999</v>
      </c>
      <c r="DC235">
        <v>2</v>
      </c>
      <c r="DD235">
        <v>-0.36699999999999999</v>
      </c>
      <c r="DE235">
        <v>-1.9E-2</v>
      </c>
      <c r="DF235">
        <v>-5.625</v>
      </c>
      <c r="DG235">
        <v>0.25600000000000001</v>
      </c>
      <c r="DH235">
        <v>415</v>
      </c>
      <c r="DI235">
        <v>35</v>
      </c>
      <c r="DJ235">
        <v>0.26</v>
      </c>
      <c r="DK235">
        <v>0.03</v>
      </c>
      <c r="DL235">
        <v>-18.231190243902439</v>
      </c>
      <c r="DM235">
        <v>-0.23984947735191781</v>
      </c>
      <c r="DN235">
        <v>7.9449329779297403E-2</v>
      </c>
      <c r="DO235">
        <v>0</v>
      </c>
      <c r="DP235">
        <v>0.28757260975609761</v>
      </c>
      <c r="DQ235">
        <v>2.704733101045316E-2</v>
      </c>
      <c r="DR235">
        <v>3.2312987714150981E-3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2.94651</v>
      </c>
      <c r="EB235">
        <v>2.6237200000000001</v>
      </c>
      <c r="EC235">
        <v>0.23447999999999999</v>
      </c>
      <c r="ED235">
        <v>0.23402999999999999</v>
      </c>
      <c r="EE235">
        <v>0.147142</v>
      </c>
      <c r="EF235">
        <v>0.14502100000000001</v>
      </c>
      <c r="EG235">
        <v>23007.7</v>
      </c>
      <c r="EH235">
        <v>23402.799999999999</v>
      </c>
      <c r="EI235">
        <v>27980.2</v>
      </c>
      <c r="EJ235">
        <v>29429.200000000001</v>
      </c>
      <c r="EK235">
        <v>32848.1</v>
      </c>
      <c r="EL235">
        <v>34955.9</v>
      </c>
      <c r="EM235">
        <v>39502</v>
      </c>
      <c r="EN235">
        <v>42087.1</v>
      </c>
      <c r="EO235">
        <v>1.9441200000000001</v>
      </c>
      <c r="EP235">
        <v>1.9077</v>
      </c>
      <c r="EQ235">
        <v>0.12191399999999999</v>
      </c>
      <c r="ER235">
        <v>0</v>
      </c>
      <c r="ES235">
        <v>32.287199999999999</v>
      </c>
      <c r="ET235">
        <v>999.9</v>
      </c>
      <c r="EU235">
        <v>73</v>
      </c>
      <c r="EV235">
        <v>34.4</v>
      </c>
      <c r="EW235">
        <v>39.383400000000002</v>
      </c>
      <c r="EX235">
        <v>56.79</v>
      </c>
      <c r="EY235">
        <v>2.1434299999999999</v>
      </c>
      <c r="EZ235">
        <v>1</v>
      </c>
      <c r="FA235">
        <v>0.57639200000000002</v>
      </c>
      <c r="FB235">
        <v>1.0119400000000001</v>
      </c>
      <c r="FC235">
        <v>20.267800000000001</v>
      </c>
      <c r="FD235">
        <v>5.2168400000000004</v>
      </c>
      <c r="FE235">
        <v>12.0099</v>
      </c>
      <c r="FF235">
        <v>4.9862000000000002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1.8621799999999999</v>
      </c>
      <c r="FN235">
        <v>1.8642300000000001</v>
      </c>
      <c r="FO235">
        <v>1.8603499999999999</v>
      </c>
      <c r="FP235">
        <v>1.86097</v>
      </c>
      <c r="FQ235">
        <v>1.8602000000000001</v>
      </c>
      <c r="FR235">
        <v>1.86188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-7.48</v>
      </c>
      <c r="GH235">
        <v>0.25619999999999998</v>
      </c>
      <c r="GI235">
        <v>-4.2478098867432763</v>
      </c>
      <c r="GJ235">
        <v>-3.9744887815693084E-3</v>
      </c>
      <c r="GK235">
        <v>1.847162108954052E-6</v>
      </c>
      <c r="GL235">
        <v>-4.4217609294687878E-10</v>
      </c>
      <c r="GM235">
        <v>0.25621500000000452</v>
      </c>
      <c r="GN235">
        <v>0</v>
      </c>
      <c r="GO235">
        <v>0</v>
      </c>
      <c r="GP235">
        <v>0</v>
      </c>
      <c r="GQ235">
        <v>6</v>
      </c>
      <c r="GR235">
        <v>2080</v>
      </c>
      <c r="GS235">
        <v>4</v>
      </c>
      <c r="GT235">
        <v>32</v>
      </c>
      <c r="GU235">
        <v>48.8</v>
      </c>
      <c r="GV235">
        <v>48.9</v>
      </c>
      <c r="GW235">
        <v>3.0541999999999998</v>
      </c>
      <c r="GX235">
        <v>2.5122100000000001</v>
      </c>
      <c r="GY235">
        <v>1.4489700000000001</v>
      </c>
      <c r="GZ235">
        <v>2.323</v>
      </c>
      <c r="HA235">
        <v>1.5478499999999999</v>
      </c>
      <c r="HB235">
        <v>2.3730500000000001</v>
      </c>
      <c r="HC235">
        <v>39.292000000000002</v>
      </c>
      <c r="HD235">
        <v>15.033899999999999</v>
      </c>
      <c r="HE235">
        <v>18</v>
      </c>
      <c r="HF235">
        <v>509.28899999999999</v>
      </c>
      <c r="HG235">
        <v>527.57000000000005</v>
      </c>
      <c r="HH235">
        <v>31.000499999999999</v>
      </c>
      <c r="HI235">
        <v>34.636899999999997</v>
      </c>
      <c r="HJ235">
        <v>30.000499999999999</v>
      </c>
      <c r="HK235">
        <v>34.463500000000003</v>
      </c>
      <c r="HL235">
        <v>34.466700000000003</v>
      </c>
      <c r="HM235">
        <v>61.098999999999997</v>
      </c>
      <c r="HN235">
        <v>11.4496</v>
      </c>
      <c r="HO235">
        <v>100</v>
      </c>
      <c r="HP235">
        <v>31</v>
      </c>
      <c r="HQ235">
        <v>1468.31</v>
      </c>
      <c r="HR235">
        <v>36.758699999999997</v>
      </c>
      <c r="HS235">
        <v>98.604299999999995</v>
      </c>
      <c r="HT235">
        <v>97.574700000000007</v>
      </c>
    </row>
    <row r="236" spans="1:228" x14ac:dyDescent="0.2">
      <c r="A236">
        <v>221</v>
      </c>
      <c r="B236">
        <v>1675366344.0999999</v>
      </c>
      <c r="C236">
        <v>878.59999990463257</v>
      </c>
      <c r="D236" t="s">
        <v>801</v>
      </c>
      <c r="E236" t="s">
        <v>802</v>
      </c>
      <c r="F236">
        <v>4</v>
      </c>
      <c r="G236">
        <v>1675366341.7874999</v>
      </c>
      <c r="H236">
        <f t="shared" si="102"/>
        <v>2.5218675812947717E-4</v>
      </c>
      <c r="I236">
        <f t="shared" si="103"/>
        <v>0.25218675812947716</v>
      </c>
      <c r="J236">
        <f t="shared" si="104"/>
        <v>3.8653622108034393</v>
      </c>
      <c r="K236">
        <f t="shared" si="105"/>
        <v>1444.1675</v>
      </c>
      <c r="L236">
        <f t="shared" si="106"/>
        <v>987.92539366331857</v>
      </c>
      <c r="M236">
        <f t="shared" si="107"/>
        <v>100.14174055560133</v>
      </c>
      <c r="N236">
        <f t="shared" si="108"/>
        <v>146.38903709880532</v>
      </c>
      <c r="O236">
        <f t="shared" si="109"/>
        <v>1.4667767293968464E-2</v>
      </c>
      <c r="P236">
        <f t="shared" si="110"/>
        <v>2.7717738887830099</v>
      </c>
      <c r="Q236">
        <f t="shared" si="111"/>
        <v>1.4624781872524698E-2</v>
      </c>
      <c r="R236">
        <f t="shared" si="112"/>
        <v>9.1443401738244105E-3</v>
      </c>
      <c r="S236">
        <f t="shared" si="113"/>
        <v>226.12211023511099</v>
      </c>
      <c r="T236">
        <f t="shared" si="114"/>
        <v>35.400634210324306</v>
      </c>
      <c r="U236">
        <f t="shared" si="115"/>
        <v>34.2646625</v>
      </c>
      <c r="V236">
        <f t="shared" si="116"/>
        <v>5.4223966619574862</v>
      </c>
      <c r="W236">
        <f t="shared" si="117"/>
        <v>69.967858247016707</v>
      </c>
      <c r="X236">
        <f t="shared" si="118"/>
        <v>3.753581688185387</v>
      </c>
      <c r="Y236">
        <f t="shared" si="119"/>
        <v>5.3647228630803943</v>
      </c>
      <c r="Z236">
        <f t="shared" si="120"/>
        <v>1.6688149737720992</v>
      </c>
      <c r="AA236">
        <f t="shared" si="121"/>
        <v>-11.121436033509942</v>
      </c>
      <c r="AB236">
        <f t="shared" si="122"/>
        <v>-28.681580295157243</v>
      </c>
      <c r="AC236">
        <f t="shared" si="123"/>
        <v>-2.3971067781878284</v>
      </c>
      <c r="AD236">
        <f t="shared" si="124"/>
        <v>183.92198712825598</v>
      </c>
      <c r="AE236">
        <f t="shared" si="125"/>
        <v>14.868144948463815</v>
      </c>
      <c r="AF236">
        <f t="shared" si="126"/>
        <v>0.25270145507338454</v>
      </c>
      <c r="AG236">
        <f t="shared" si="127"/>
        <v>3.8653622108034393</v>
      </c>
      <c r="AH236">
        <v>1517.064852786714</v>
      </c>
      <c r="AI236">
        <v>1502.9207272727269</v>
      </c>
      <c r="AJ236">
        <v>1.772522814208497</v>
      </c>
      <c r="AK236">
        <v>66.400829897101715</v>
      </c>
      <c r="AL236">
        <f t="shared" si="128"/>
        <v>0.25218675812947716</v>
      </c>
      <c r="AM236">
        <v>36.739055891974758</v>
      </c>
      <c r="AN236">
        <v>37.030399393939383</v>
      </c>
      <c r="AO236">
        <v>-1.1075045297689031E-7</v>
      </c>
      <c r="AP236">
        <v>80.259830754641285</v>
      </c>
      <c r="AQ236">
        <v>4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47285.900269000907</v>
      </c>
      <c r="AV236">
        <f t="shared" si="132"/>
        <v>1200.0337500000001</v>
      </c>
      <c r="AW236">
        <f t="shared" si="133"/>
        <v>1025.9541135933218</v>
      </c>
      <c r="AX236">
        <f t="shared" si="134"/>
        <v>0.85493771620449999</v>
      </c>
      <c r="AY236">
        <f t="shared" si="135"/>
        <v>0.18842979227468476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1675366341.7874999</v>
      </c>
      <c r="BF236">
        <v>1444.1675</v>
      </c>
      <c r="BG236">
        <v>1462.4425000000001</v>
      </c>
      <c r="BH236">
        <v>37.030099999999997</v>
      </c>
      <c r="BI236">
        <v>36.738162500000001</v>
      </c>
      <c r="BJ236">
        <v>1451.64625</v>
      </c>
      <c r="BK236">
        <v>36.773899999999998</v>
      </c>
      <c r="BL236">
        <v>500.12875000000003</v>
      </c>
      <c r="BM236">
        <v>101.26575</v>
      </c>
      <c r="BN236">
        <v>9.9941374999999999E-2</v>
      </c>
      <c r="BO236">
        <v>34.072725000000013</v>
      </c>
      <c r="BP236">
        <v>34.2646625</v>
      </c>
      <c r="BQ236">
        <v>999.9</v>
      </c>
      <c r="BR236">
        <v>0</v>
      </c>
      <c r="BS236">
        <v>0</v>
      </c>
      <c r="BT236">
        <v>9012.4987500000007</v>
      </c>
      <c r="BU236">
        <v>0</v>
      </c>
      <c r="BV236">
        <v>248.29112499999999</v>
      </c>
      <c r="BW236">
        <v>-18.275475</v>
      </c>
      <c r="BX236">
        <v>1499.7012500000001</v>
      </c>
      <c r="BY236">
        <v>1518.22</v>
      </c>
      <c r="BZ236">
        <v>0.29193724999999998</v>
      </c>
      <c r="CA236">
        <v>1462.4425000000001</v>
      </c>
      <c r="CB236">
        <v>36.738162500000001</v>
      </c>
      <c r="CC236">
        <v>3.7498849999999999</v>
      </c>
      <c r="CD236">
        <v>3.7203200000000001</v>
      </c>
      <c r="CE236">
        <v>27.795725000000001</v>
      </c>
      <c r="CF236">
        <v>27.660237500000001</v>
      </c>
      <c r="CG236">
        <v>1200.0337500000001</v>
      </c>
      <c r="CH236">
        <v>0.49999412500000001</v>
      </c>
      <c r="CI236">
        <v>0.50000574999999992</v>
      </c>
      <c r="CJ236">
        <v>0</v>
      </c>
      <c r="CK236">
        <v>832.01362500000005</v>
      </c>
      <c r="CL236">
        <v>4.9990899999999998</v>
      </c>
      <c r="CM236">
        <v>8754.0087500000009</v>
      </c>
      <c r="CN236">
        <v>9558.1025000000009</v>
      </c>
      <c r="CO236">
        <v>45.561999999999998</v>
      </c>
      <c r="CP236">
        <v>48.061999999999998</v>
      </c>
      <c r="CQ236">
        <v>46.367125000000001</v>
      </c>
      <c r="CR236">
        <v>47</v>
      </c>
      <c r="CS236">
        <v>46.811999999999998</v>
      </c>
      <c r="CT236">
        <v>597.50874999999996</v>
      </c>
      <c r="CU236">
        <v>597.52499999999998</v>
      </c>
      <c r="CV236">
        <v>0</v>
      </c>
      <c r="CW236">
        <v>1675366362.7</v>
      </c>
      <c r="CX236">
        <v>0</v>
      </c>
      <c r="CY236">
        <v>1675363412.5999999</v>
      </c>
      <c r="CZ236" t="s">
        <v>356</v>
      </c>
      <c r="DA236">
        <v>1675363412.5999999</v>
      </c>
      <c r="DB236">
        <v>1675363407.5999999</v>
      </c>
      <c r="DC236">
        <v>2</v>
      </c>
      <c r="DD236">
        <v>-0.36699999999999999</v>
      </c>
      <c r="DE236">
        <v>-1.9E-2</v>
      </c>
      <c r="DF236">
        <v>-5.625</v>
      </c>
      <c r="DG236">
        <v>0.25600000000000001</v>
      </c>
      <c r="DH236">
        <v>415</v>
      </c>
      <c r="DI236">
        <v>35</v>
      </c>
      <c r="DJ236">
        <v>0.26</v>
      </c>
      <c r="DK236">
        <v>0.03</v>
      </c>
      <c r="DL236">
        <v>-18.25690243902439</v>
      </c>
      <c r="DM236">
        <v>-0.46568571428573341</v>
      </c>
      <c r="DN236">
        <v>9.7087819154606209E-2</v>
      </c>
      <c r="DO236">
        <v>0</v>
      </c>
      <c r="DP236">
        <v>0.28914709756097567</v>
      </c>
      <c r="DQ236">
        <v>2.1512216027874901E-2</v>
      </c>
      <c r="DR236">
        <v>2.7236591850551949E-3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2.9462100000000002</v>
      </c>
      <c r="EB236">
        <v>2.6238800000000002</v>
      </c>
      <c r="EC236">
        <v>0.235151</v>
      </c>
      <c r="ED236">
        <v>0.23466100000000001</v>
      </c>
      <c r="EE236">
        <v>0.14714099999999999</v>
      </c>
      <c r="EF236">
        <v>0.14501800000000001</v>
      </c>
      <c r="EG236">
        <v>22987.7</v>
      </c>
      <c r="EH236">
        <v>23383.599999999999</v>
      </c>
      <c r="EI236">
        <v>27980.6</v>
      </c>
      <c r="EJ236">
        <v>29429.4</v>
      </c>
      <c r="EK236">
        <v>32847.9</v>
      </c>
      <c r="EL236">
        <v>34956.5</v>
      </c>
      <c r="EM236">
        <v>39501.599999999999</v>
      </c>
      <c r="EN236">
        <v>42087.6</v>
      </c>
      <c r="EO236">
        <v>1.9440299999999999</v>
      </c>
      <c r="EP236">
        <v>1.9079699999999999</v>
      </c>
      <c r="EQ236">
        <v>0.122309</v>
      </c>
      <c r="ER236">
        <v>0</v>
      </c>
      <c r="ES236">
        <v>32.291899999999998</v>
      </c>
      <c r="ET236">
        <v>999.9</v>
      </c>
      <c r="EU236">
        <v>73</v>
      </c>
      <c r="EV236">
        <v>34.4</v>
      </c>
      <c r="EW236">
        <v>39.383899999999997</v>
      </c>
      <c r="EX236">
        <v>57.03</v>
      </c>
      <c r="EY236">
        <v>2.8806099999999999</v>
      </c>
      <c r="EZ236">
        <v>1</v>
      </c>
      <c r="FA236">
        <v>0.57692600000000005</v>
      </c>
      <c r="FB236">
        <v>1.01532</v>
      </c>
      <c r="FC236">
        <v>20.267700000000001</v>
      </c>
      <c r="FD236">
        <v>5.2163899999999996</v>
      </c>
      <c r="FE236">
        <v>12.0099</v>
      </c>
      <c r="FF236">
        <v>4.9859999999999998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1.86422</v>
      </c>
      <c r="FO236">
        <v>1.8603499999999999</v>
      </c>
      <c r="FP236">
        <v>1.8609599999999999</v>
      </c>
      <c r="FQ236">
        <v>1.86019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-7.49</v>
      </c>
      <c r="GH236">
        <v>0.25629999999999997</v>
      </c>
      <c r="GI236">
        <v>-4.2478098867432763</v>
      </c>
      <c r="GJ236">
        <v>-3.9744887815693084E-3</v>
      </c>
      <c r="GK236">
        <v>1.847162108954052E-6</v>
      </c>
      <c r="GL236">
        <v>-4.4217609294687878E-10</v>
      </c>
      <c r="GM236">
        <v>0.25621500000000452</v>
      </c>
      <c r="GN236">
        <v>0</v>
      </c>
      <c r="GO236">
        <v>0</v>
      </c>
      <c r="GP236">
        <v>0</v>
      </c>
      <c r="GQ236">
        <v>6</v>
      </c>
      <c r="GR236">
        <v>2080</v>
      </c>
      <c r="GS236">
        <v>4</v>
      </c>
      <c r="GT236">
        <v>32</v>
      </c>
      <c r="GU236">
        <v>48.9</v>
      </c>
      <c r="GV236">
        <v>48.9</v>
      </c>
      <c r="GW236">
        <v>3.0651899999999999</v>
      </c>
      <c r="GX236">
        <v>2.5097700000000001</v>
      </c>
      <c r="GY236">
        <v>1.4489700000000001</v>
      </c>
      <c r="GZ236">
        <v>2.323</v>
      </c>
      <c r="HA236">
        <v>1.5478499999999999</v>
      </c>
      <c r="HB236">
        <v>2.32544</v>
      </c>
      <c r="HC236">
        <v>39.292000000000002</v>
      </c>
      <c r="HD236">
        <v>15.016400000000001</v>
      </c>
      <c r="HE236">
        <v>18</v>
      </c>
      <c r="HF236">
        <v>509.25799999999998</v>
      </c>
      <c r="HG236">
        <v>527.80999999999995</v>
      </c>
      <c r="HH236">
        <v>31.000699999999998</v>
      </c>
      <c r="HI236">
        <v>34.641500000000001</v>
      </c>
      <c r="HJ236">
        <v>30.000599999999999</v>
      </c>
      <c r="HK236">
        <v>34.468000000000004</v>
      </c>
      <c r="HL236">
        <v>34.4709</v>
      </c>
      <c r="HM236">
        <v>61.322800000000001</v>
      </c>
      <c r="HN236">
        <v>11.4496</v>
      </c>
      <c r="HO236">
        <v>100</v>
      </c>
      <c r="HP236">
        <v>31</v>
      </c>
      <c r="HQ236">
        <v>1474.99</v>
      </c>
      <c r="HR236">
        <v>36.758699999999997</v>
      </c>
      <c r="HS236">
        <v>98.604299999999995</v>
      </c>
      <c r="HT236">
        <v>97.575800000000001</v>
      </c>
    </row>
    <row r="237" spans="1:228" x14ac:dyDescent="0.2">
      <c r="A237">
        <v>222</v>
      </c>
      <c r="B237">
        <v>1675366348.0999999</v>
      </c>
      <c r="C237">
        <v>882.59999990463257</v>
      </c>
      <c r="D237" t="s">
        <v>803</v>
      </c>
      <c r="E237" t="s">
        <v>804</v>
      </c>
      <c r="F237">
        <v>4</v>
      </c>
      <c r="G237">
        <v>1675366346.0999999</v>
      </c>
      <c r="H237">
        <f t="shared" si="102"/>
        <v>2.4948306153754567E-4</v>
      </c>
      <c r="I237">
        <f t="shared" si="103"/>
        <v>0.24948306153754568</v>
      </c>
      <c r="J237">
        <f t="shared" si="104"/>
        <v>3.9755242092742273</v>
      </c>
      <c r="K237">
        <f t="shared" si="105"/>
        <v>1451.514285714286</v>
      </c>
      <c r="L237">
        <f t="shared" si="106"/>
        <v>977.96654167509132</v>
      </c>
      <c r="M237">
        <f t="shared" si="107"/>
        <v>99.133545187610906</v>
      </c>
      <c r="N237">
        <f t="shared" si="108"/>
        <v>147.13566456665714</v>
      </c>
      <c r="O237">
        <f t="shared" si="109"/>
        <v>1.4492252496243389E-2</v>
      </c>
      <c r="P237">
        <f t="shared" si="110"/>
        <v>2.7684965670548194</v>
      </c>
      <c r="Q237">
        <f t="shared" si="111"/>
        <v>1.4450238538269039E-2</v>
      </c>
      <c r="R237">
        <f t="shared" si="112"/>
        <v>9.0351636567020197E-3</v>
      </c>
      <c r="S237">
        <f t="shared" si="113"/>
        <v>226.1017839504409</v>
      </c>
      <c r="T237">
        <f t="shared" si="114"/>
        <v>35.407466662514153</v>
      </c>
      <c r="U237">
        <f t="shared" si="115"/>
        <v>34.271099999999997</v>
      </c>
      <c r="V237">
        <f t="shared" si="116"/>
        <v>5.4243403232964411</v>
      </c>
      <c r="W237">
        <f t="shared" si="117"/>
        <v>69.947123152710233</v>
      </c>
      <c r="X237">
        <f t="shared" si="118"/>
        <v>3.7534683668134985</v>
      </c>
      <c r="Y237">
        <f t="shared" si="119"/>
        <v>5.3661511691036052</v>
      </c>
      <c r="Z237">
        <f t="shared" si="120"/>
        <v>1.6708719564829426</v>
      </c>
      <c r="AA237">
        <f t="shared" si="121"/>
        <v>-11.002203013805763</v>
      </c>
      <c r="AB237">
        <f t="shared" si="122"/>
        <v>-28.895804188303774</v>
      </c>
      <c r="AC237">
        <f t="shared" si="123"/>
        <v>-2.418002129808837</v>
      </c>
      <c r="AD237">
        <f t="shared" si="124"/>
        <v>183.78577461852254</v>
      </c>
      <c r="AE237">
        <f t="shared" si="125"/>
        <v>14.722613454553276</v>
      </c>
      <c r="AF237">
        <f t="shared" si="126"/>
        <v>0.25300676741370642</v>
      </c>
      <c r="AG237">
        <f t="shared" si="127"/>
        <v>3.9755242092742273</v>
      </c>
      <c r="AH237">
        <v>1523.9314077002009</v>
      </c>
      <c r="AI237">
        <v>1509.890787878787</v>
      </c>
      <c r="AJ237">
        <v>1.726848641280317</v>
      </c>
      <c r="AK237">
        <v>66.400829897101715</v>
      </c>
      <c r="AL237">
        <f t="shared" si="128"/>
        <v>0.24948306153754568</v>
      </c>
      <c r="AM237">
        <v>36.737372518511442</v>
      </c>
      <c r="AN237">
        <v>37.025499393939391</v>
      </c>
      <c r="AO237">
        <v>1.3985864598802299E-5</v>
      </c>
      <c r="AP237">
        <v>80.259830754641285</v>
      </c>
      <c r="AQ237">
        <v>4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47195.257521388587</v>
      </c>
      <c r="AV237">
        <f t="shared" si="132"/>
        <v>1199.918571428572</v>
      </c>
      <c r="AW237">
        <f t="shared" si="133"/>
        <v>1025.8563564510059</v>
      </c>
      <c r="AX237">
        <f t="shared" si="134"/>
        <v>0.85493831071358861</v>
      </c>
      <c r="AY237">
        <f t="shared" si="135"/>
        <v>0.18843093967722638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1675366346.0999999</v>
      </c>
      <c r="BF237">
        <v>1451.514285714286</v>
      </c>
      <c r="BG237">
        <v>1469.6171428571431</v>
      </c>
      <c r="BH237">
        <v>37.028500000000001</v>
      </c>
      <c r="BI237">
        <v>36.73621428571429</v>
      </c>
      <c r="BJ237">
        <v>1459.001428571429</v>
      </c>
      <c r="BK237">
        <v>36.772285714285708</v>
      </c>
      <c r="BL237">
        <v>500.13728571428572</v>
      </c>
      <c r="BM237">
        <v>101.26685714285711</v>
      </c>
      <c r="BN237">
        <v>0.1001538571428571</v>
      </c>
      <c r="BO237">
        <v>34.077500000000001</v>
      </c>
      <c r="BP237">
        <v>34.271099999999997</v>
      </c>
      <c r="BQ237">
        <v>999.89999999999986</v>
      </c>
      <c r="BR237">
        <v>0</v>
      </c>
      <c r="BS237">
        <v>0</v>
      </c>
      <c r="BT237">
        <v>8994.9971428571425</v>
      </c>
      <c r="BU237">
        <v>0</v>
      </c>
      <c r="BV237">
        <v>245.5645714285715</v>
      </c>
      <c r="BW237">
        <v>-18.103171428571429</v>
      </c>
      <c r="BX237">
        <v>1507.3271428571429</v>
      </c>
      <c r="BY237">
        <v>1525.6628571428571</v>
      </c>
      <c r="BZ237">
        <v>0.29225642857142858</v>
      </c>
      <c r="CA237">
        <v>1469.6171428571431</v>
      </c>
      <c r="CB237">
        <v>36.73621428571429</v>
      </c>
      <c r="CC237">
        <v>3.749752857142858</v>
      </c>
      <c r="CD237">
        <v>3.7201571428571429</v>
      </c>
      <c r="CE237">
        <v>27.79514285714286</v>
      </c>
      <c r="CF237">
        <v>27.659485714285719</v>
      </c>
      <c r="CG237">
        <v>1199.918571428572</v>
      </c>
      <c r="CH237">
        <v>0.4999737142857143</v>
      </c>
      <c r="CI237">
        <v>0.50002628571428576</v>
      </c>
      <c r="CJ237">
        <v>0</v>
      </c>
      <c r="CK237">
        <v>832.09571428571428</v>
      </c>
      <c r="CL237">
        <v>4.9990899999999998</v>
      </c>
      <c r="CM237">
        <v>8752.16</v>
      </c>
      <c r="CN237">
        <v>9557.0942857142854</v>
      </c>
      <c r="CO237">
        <v>45.561999999999998</v>
      </c>
      <c r="CP237">
        <v>48.097999999999999</v>
      </c>
      <c r="CQ237">
        <v>46.375</v>
      </c>
      <c r="CR237">
        <v>47</v>
      </c>
      <c r="CS237">
        <v>46.811999999999998</v>
      </c>
      <c r="CT237">
        <v>597.42714285714283</v>
      </c>
      <c r="CU237">
        <v>597.49142857142863</v>
      </c>
      <c r="CV237">
        <v>0</v>
      </c>
      <c r="CW237">
        <v>1675366366.3</v>
      </c>
      <c r="CX237">
        <v>0</v>
      </c>
      <c r="CY237">
        <v>1675363412.5999999</v>
      </c>
      <c r="CZ237" t="s">
        <v>356</v>
      </c>
      <c r="DA237">
        <v>1675363412.5999999</v>
      </c>
      <c r="DB237">
        <v>1675363407.5999999</v>
      </c>
      <c r="DC237">
        <v>2</v>
      </c>
      <c r="DD237">
        <v>-0.36699999999999999</v>
      </c>
      <c r="DE237">
        <v>-1.9E-2</v>
      </c>
      <c r="DF237">
        <v>-5.625</v>
      </c>
      <c r="DG237">
        <v>0.25600000000000001</v>
      </c>
      <c r="DH237">
        <v>415</v>
      </c>
      <c r="DI237">
        <v>35</v>
      </c>
      <c r="DJ237">
        <v>0.26</v>
      </c>
      <c r="DK237">
        <v>0.03</v>
      </c>
      <c r="DL237">
        <v>-18.244668292682931</v>
      </c>
      <c r="DM237">
        <v>0.26638745644594558</v>
      </c>
      <c r="DN237">
        <v>0.1091440007379476</v>
      </c>
      <c r="DO237">
        <v>0</v>
      </c>
      <c r="DP237">
        <v>0.29070507317073169</v>
      </c>
      <c r="DQ237">
        <v>1.1531749128920139E-2</v>
      </c>
      <c r="DR237">
        <v>1.6520637705497679E-3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2.94679</v>
      </c>
      <c r="EB237">
        <v>2.6237900000000001</v>
      </c>
      <c r="EC237">
        <v>0.23579700000000001</v>
      </c>
      <c r="ED237">
        <v>0.23530100000000001</v>
      </c>
      <c r="EE237">
        <v>0.14713100000000001</v>
      </c>
      <c r="EF237">
        <v>0.145008</v>
      </c>
      <c r="EG237">
        <v>22968.1</v>
      </c>
      <c r="EH237">
        <v>23363.8</v>
      </c>
      <c r="EI237">
        <v>27980.400000000001</v>
      </c>
      <c r="EJ237">
        <v>29429.200000000001</v>
      </c>
      <c r="EK237">
        <v>32848.400000000001</v>
      </c>
      <c r="EL237">
        <v>34956.5</v>
      </c>
      <c r="EM237">
        <v>39501.599999999999</v>
      </c>
      <c r="EN237">
        <v>42087.1</v>
      </c>
      <c r="EO237">
        <v>1.9442200000000001</v>
      </c>
      <c r="EP237">
        <v>1.9076500000000001</v>
      </c>
      <c r="EQ237">
        <v>0.12178700000000001</v>
      </c>
      <c r="ER237">
        <v>0</v>
      </c>
      <c r="ES237">
        <v>32.294600000000003</v>
      </c>
      <c r="ET237">
        <v>999.9</v>
      </c>
      <c r="EU237">
        <v>73</v>
      </c>
      <c r="EV237">
        <v>34.4</v>
      </c>
      <c r="EW237">
        <v>39.383600000000001</v>
      </c>
      <c r="EX237">
        <v>57.36</v>
      </c>
      <c r="EY237">
        <v>2.0032000000000001</v>
      </c>
      <c r="EZ237">
        <v>1</v>
      </c>
      <c r="FA237">
        <v>0.57722099999999998</v>
      </c>
      <c r="FB237">
        <v>1.01888</v>
      </c>
      <c r="FC237">
        <v>20.267600000000002</v>
      </c>
      <c r="FD237">
        <v>5.21699</v>
      </c>
      <c r="FE237">
        <v>12.0099</v>
      </c>
      <c r="FF237">
        <v>4.9863499999999998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1.8642399999999999</v>
      </c>
      <c r="FO237">
        <v>1.8603499999999999</v>
      </c>
      <c r="FP237">
        <v>1.86097</v>
      </c>
      <c r="FQ237">
        <v>1.8601799999999999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-7.49</v>
      </c>
      <c r="GH237">
        <v>0.25619999999999998</v>
      </c>
      <c r="GI237">
        <v>-4.2478098867432763</v>
      </c>
      <c r="GJ237">
        <v>-3.9744887815693084E-3</v>
      </c>
      <c r="GK237">
        <v>1.847162108954052E-6</v>
      </c>
      <c r="GL237">
        <v>-4.4217609294687878E-10</v>
      </c>
      <c r="GM237">
        <v>0.25621500000000452</v>
      </c>
      <c r="GN237">
        <v>0</v>
      </c>
      <c r="GO237">
        <v>0</v>
      </c>
      <c r="GP237">
        <v>0</v>
      </c>
      <c r="GQ237">
        <v>6</v>
      </c>
      <c r="GR237">
        <v>2080</v>
      </c>
      <c r="GS237">
        <v>4</v>
      </c>
      <c r="GT237">
        <v>32</v>
      </c>
      <c r="GU237">
        <v>48.9</v>
      </c>
      <c r="GV237">
        <v>49</v>
      </c>
      <c r="GW237">
        <v>3.0773899999999998</v>
      </c>
      <c r="GX237">
        <v>2.52197</v>
      </c>
      <c r="GY237">
        <v>1.4489700000000001</v>
      </c>
      <c r="GZ237">
        <v>2.323</v>
      </c>
      <c r="HA237">
        <v>1.5478499999999999</v>
      </c>
      <c r="HB237">
        <v>2.2900399999999999</v>
      </c>
      <c r="HC237">
        <v>39.267099999999999</v>
      </c>
      <c r="HD237">
        <v>14.9901</v>
      </c>
      <c r="HE237">
        <v>18</v>
      </c>
      <c r="HF237">
        <v>509.42</v>
      </c>
      <c r="HG237">
        <v>527.60299999999995</v>
      </c>
      <c r="HH237">
        <v>31.000900000000001</v>
      </c>
      <c r="HI237">
        <v>34.644799999999996</v>
      </c>
      <c r="HJ237">
        <v>30.000599999999999</v>
      </c>
      <c r="HK237">
        <v>34.472000000000001</v>
      </c>
      <c r="HL237">
        <v>34.474800000000002</v>
      </c>
      <c r="HM237">
        <v>61.548900000000003</v>
      </c>
      <c r="HN237">
        <v>11.4496</v>
      </c>
      <c r="HO237">
        <v>100</v>
      </c>
      <c r="HP237">
        <v>31</v>
      </c>
      <c r="HQ237">
        <v>1481.67</v>
      </c>
      <c r="HR237">
        <v>36.758699999999997</v>
      </c>
      <c r="HS237">
        <v>98.604100000000003</v>
      </c>
      <c r="HT237">
        <v>97.574799999999996</v>
      </c>
    </row>
    <row r="238" spans="1:228" x14ac:dyDescent="0.2">
      <c r="A238">
        <v>223</v>
      </c>
      <c r="B238">
        <v>1675366352.0999999</v>
      </c>
      <c r="C238">
        <v>886.59999990463257</v>
      </c>
      <c r="D238" t="s">
        <v>805</v>
      </c>
      <c r="E238" t="s">
        <v>806</v>
      </c>
      <c r="F238">
        <v>4</v>
      </c>
      <c r="G238">
        <v>1675366349.7874999</v>
      </c>
      <c r="H238">
        <f t="shared" si="102"/>
        <v>2.5068495369673615E-4</v>
      </c>
      <c r="I238">
        <f t="shared" si="103"/>
        <v>0.25068495369673616</v>
      </c>
      <c r="J238">
        <f t="shared" si="104"/>
        <v>3.8549786926484502</v>
      </c>
      <c r="K238">
        <f t="shared" si="105"/>
        <v>1457.6212499999999</v>
      </c>
      <c r="L238">
        <f t="shared" si="106"/>
        <v>999.5230725384497</v>
      </c>
      <c r="M238">
        <f t="shared" si="107"/>
        <v>101.31825478510986</v>
      </c>
      <c r="N238">
        <f t="shared" si="108"/>
        <v>147.75410917991513</v>
      </c>
      <c r="O238">
        <f t="shared" si="109"/>
        <v>1.4576392787747562E-2</v>
      </c>
      <c r="P238">
        <f t="shared" si="110"/>
        <v>2.7686993025294666</v>
      </c>
      <c r="Q238">
        <f t="shared" si="111"/>
        <v>1.4533893432269473E-2</v>
      </c>
      <c r="R238">
        <f t="shared" si="112"/>
        <v>9.0874913999384726E-3</v>
      </c>
      <c r="S238">
        <f t="shared" si="113"/>
        <v>226.11820836161743</v>
      </c>
      <c r="T238">
        <f t="shared" si="114"/>
        <v>35.408686595145895</v>
      </c>
      <c r="U238">
        <f t="shared" si="115"/>
        <v>34.2642375</v>
      </c>
      <c r="V238">
        <f t="shared" si="116"/>
        <v>5.4222683638796907</v>
      </c>
      <c r="W238">
        <f t="shared" si="117"/>
        <v>69.932320567916378</v>
      </c>
      <c r="X238">
        <f t="shared" si="118"/>
        <v>3.7529957054007088</v>
      </c>
      <c r="Y238">
        <f t="shared" si="119"/>
        <v>5.3666111390596578</v>
      </c>
      <c r="Z238">
        <f t="shared" si="120"/>
        <v>1.6692726584789819</v>
      </c>
      <c r="AA238">
        <f t="shared" si="121"/>
        <v>-11.055206458026065</v>
      </c>
      <c r="AB238">
        <f t="shared" si="122"/>
        <v>-27.64408483098406</v>
      </c>
      <c r="AC238">
        <f t="shared" si="123"/>
        <v>-2.3130286476834474</v>
      </c>
      <c r="AD238">
        <f t="shared" si="124"/>
        <v>185.10588842492385</v>
      </c>
      <c r="AE238">
        <f t="shared" si="125"/>
        <v>14.798762857776705</v>
      </c>
      <c r="AF238">
        <f t="shared" si="126"/>
        <v>0.25135453392415474</v>
      </c>
      <c r="AG238">
        <f t="shared" si="127"/>
        <v>3.8549786926484502</v>
      </c>
      <c r="AH238">
        <v>1530.887150916172</v>
      </c>
      <c r="AI238">
        <v>1516.8622424242419</v>
      </c>
      <c r="AJ238">
        <v>1.752317310697034</v>
      </c>
      <c r="AK238">
        <v>66.400829897101715</v>
      </c>
      <c r="AL238">
        <f t="shared" si="128"/>
        <v>0.25068495369673616</v>
      </c>
      <c r="AM238">
        <v>36.734095554336413</v>
      </c>
      <c r="AN238">
        <v>37.023902424242408</v>
      </c>
      <c r="AO238">
        <v>-3.031966659336781E-5</v>
      </c>
      <c r="AP238">
        <v>80.259830754641285</v>
      </c>
      <c r="AQ238">
        <v>4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47200.58013756018</v>
      </c>
      <c r="AV238">
        <f t="shared" si="132"/>
        <v>1200.0025000000001</v>
      </c>
      <c r="AW238">
        <f t="shared" si="133"/>
        <v>1025.9284260941024</v>
      </c>
      <c r="AX238">
        <f t="shared" si="134"/>
        <v>0.8549385739563895</v>
      </c>
      <c r="AY238">
        <f t="shared" si="135"/>
        <v>0.18843144773583173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1675366349.7874999</v>
      </c>
      <c r="BF238">
        <v>1457.6212499999999</v>
      </c>
      <c r="BG238">
        <v>1475.8150000000001</v>
      </c>
      <c r="BH238">
        <v>37.023987499999997</v>
      </c>
      <c r="BI238">
        <v>36.733600000000003</v>
      </c>
      <c r="BJ238">
        <v>1465.1175000000001</v>
      </c>
      <c r="BK238">
        <v>36.767775</v>
      </c>
      <c r="BL238">
        <v>500.12150000000003</v>
      </c>
      <c r="BM238">
        <v>101.266625</v>
      </c>
      <c r="BN238">
        <v>9.9974300000000002E-2</v>
      </c>
      <c r="BO238">
        <v>34.079037499999998</v>
      </c>
      <c r="BP238">
        <v>34.2642375</v>
      </c>
      <c r="BQ238">
        <v>999.9</v>
      </c>
      <c r="BR238">
        <v>0</v>
      </c>
      <c r="BS238">
        <v>0</v>
      </c>
      <c r="BT238">
        <v>8996.09375</v>
      </c>
      <c r="BU238">
        <v>0</v>
      </c>
      <c r="BV238">
        <v>242.79425000000001</v>
      </c>
      <c r="BW238">
        <v>-18.19425</v>
      </c>
      <c r="BX238">
        <v>1513.6637499999999</v>
      </c>
      <c r="BY238">
        <v>1532.09375</v>
      </c>
      <c r="BZ238">
        <v>0.29039674999999998</v>
      </c>
      <c r="CA238">
        <v>1475.8150000000001</v>
      </c>
      <c r="CB238">
        <v>36.733600000000003</v>
      </c>
      <c r="CC238">
        <v>3.7492937500000001</v>
      </c>
      <c r="CD238">
        <v>3.7198862500000001</v>
      </c>
      <c r="CE238">
        <v>27.793025</v>
      </c>
      <c r="CF238">
        <v>27.658249999999999</v>
      </c>
      <c r="CG238">
        <v>1200.0025000000001</v>
      </c>
      <c r="CH238">
        <v>0.49996325000000003</v>
      </c>
      <c r="CI238">
        <v>0.50003675000000003</v>
      </c>
      <c r="CJ238">
        <v>0</v>
      </c>
      <c r="CK238">
        <v>831.91924999999992</v>
      </c>
      <c r="CL238">
        <v>4.9990899999999998</v>
      </c>
      <c r="CM238">
        <v>8752.6812499999996</v>
      </c>
      <c r="CN238">
        <v>9557.7412499999991</v>
      </c>
      <c r="CO238">
        <v>45.561999999999998</v>
      </c>
      <c r="CP238">
        <v>48.125</v>
      </c>
      <c r="CQ238">
        <v>46.375</v>
      </c>
      <c r="CR238">
        <v>47</v>
      </c>
      <c r="CS238">
        <v>46.811999999999998</v>
      </c>
      <c r="CT238">
        <v>597.45875000000001</v>
      </c>
      <c r="CU238">
        <v>597.54375000000005</v>
      </c>
      <c r="CV238">
        <v>0</v>
      </c>
      <c r="CW238">
        <v>1675366370.5</v>
      </c>
      <c r="CX238">
        <v>0</v>
      </c>
      <c r="CY238">
        <v>1675363412.5999999</v>
      </c>
      <c r="CZ238" t="s">
        <v>356</v>
      </c>
      <c r="DA238">
        <v>1675363412.5999999</v>
      </c>
      <c r="DB238">
        <v>1675363407.5999999</v>
      </c>
      <c r="DC238">
        <v>2</v>
      </c>
      <c r="DD238">
        <v>-0.36699999999999999</v>
      </c>
      <c r="DE238">
        <v>-1.9E-2</v>
      </c>
      <c r="DF238">
        <v>-5.625</v>
      </c>
      <c r="DG238">
        <v>0.25600000000000001</v>
      </c>
      <c r="DH238">
        <v>415</v>
      </c>
      <c r="DI238">
        <v>35</v>
      </c>
      <c r="DJ238">
        <v>0.26</v>
      </c>
      <c r="DK238">
        <v>0.03</v>
      </c>
      <c r="DL238">
        <v>-18.229497560975609</v>
      </c>
      <c r="DM238">
        <v>0.39719163763063481</v>
      </c>
      <c r="DN238">
        <v>0.1147477987201688</v>
      </c>
      <c r="DO238">
        <v>0</v>
      </c>
      <c r="DP238">
        <v>0.29082678048780491</v>
      </c>
      <c r="DQ238">
        <v>8.4378606271782695E-3</v>
      </c>
      <c r="DR238">
        <v>1.632607752574273E-3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2.9462799999999998</v>
      </c>
      <c r="EB238">
        <v>2.6236100000000002</v>
      </c>
      <c r="EC238">
        <v>0.23644599999999999</v>
      </c>
      <c r="ED238">
        <v>0.23594999999999999</v>
      </c>
      <c r="EE238">
        <v>0.147122</v>
      </c>
      <c r="EF238">
        <v>0.145006</v>
      </c>
      <c r="EG238">
        <v>22948.3</v>
      </c>
      <c r="EH238">
        <v>23343.7</v>
      </c>
      <c r="EI238">
        <v>27980.3</v>
      </c>
      <c r="EJ238">
        <v>29429</v>
      </c>
      <c r="EK238">
        <v>32848.5</v>
      </c>
      <c r="EL238">
        <v>34956.5</v>
      </c>
      <c r="EM238">
        <v>39501.4</v>
      </c>
      <c r="EN238">
        <v>42086.9</v>
      </c>
      <c r="EO238">
        <v>1.944</v>
      </c>
      <c r="EP238">
        <v>1.9077500000000001</v>
      </c>
      <c r="EQ238">
        <v>0.121683</v>
      </c>
      <c r="ER238">
        <v>0</v>
      </c>
      <c r="ES238">
        <v>32.297600000000003</v>
      </c>
      <c r="ET238">
        <v>999.9</v>
      </c>
      <c r="EU238">
        <v>73</v>
      </c>
      <c r="EV238">
        <v>34.4</v>
      </c>
      <c r="EW238">
        <v>39.3812</v>
      </c>
      <c r="EX238">
        <v>57.39</v>
      </c>
      <c r="EY238">
        <v>2.53606</v>
      </c>
      <c r="EZ238">
        <v>1</v>
      </c>
      <c r="FA238">
        <v>0.57769599999999999</v>
      </c>
      <c r="FB238">
        <v>1.0222500000000001</v>
      </c>
      <c r="FC238">
        <v>20.267499999999998</v>
      </c>
      <c r="FD238">
        <v>5.21699</v>
      </c>
      <c r="FE238">
        <v>12.0099</v>
      </c>
      <c r="FF238">
        <v>4.9861500000000003</v>
      </c>
      <c r="FG238">
        <v>3.2845499999999999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1.86219</v>
      </c>
      <c r="FN238">
        <v>1.86422</v>
      </c>
      <c r="FO238">
        <v>1.8603499999999999</v>
      </c>
      <c r="FP238">
        <v>1.8609599999999999</v>
      </c>
      <c r="FQ238">
        <v>1.86019</v>
      </c>
      <c r="FR238">
        <v>1.86188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-7.51</v>
      </c>
      <c r="GH238">
        <v>0.25619999999999998</v>
      </c>
      <c r="GI238">
        <v>-4.2478098867432763</v>
      </c>
      <c r="GJ238">
        <v>-3.9744887815693084E-3</v>
      </c>
      <c r="GK238">
        <v>1.847162108954052E-6</v>
      </c>
      <c r="GL238">
        <v>-4.4217609294687878E-10</v>
      </c>
      <c r="GM238">
        <v>0.25621500000000452</v>
      </c>
      <c r="GN238">
        <v>0</v>
      </c>
      <c r="GO238">
        <v>0</v>
      </c>
      <c r="GP238">
        <v>0</v>
      </c>
      <c r="GQ238">
        <v>6</v>
      </c>
      <c r="GR238">
        <v>2080</v>
      </c>
      <c r="GS238">
        <v>4</v>
      </c>
      <c r="GT238">
        <v>32</v>
      </c>
      <c r="GU238">
        <v>49</v>
      </c>
      <c r="GV238">
        <v>49.1</v>
      </c>
      <c r="GW238">
        <v>3.0883799999999999</v>
      </c>
      <c r="GX238">
        <v>2.5061</v>
      </c>
      <c r="GY238">
        <v>1.4489700000000001</v>
      </c>
      <c r="GZ238">
        <v>2.32178</v>
      </c>
      <c r="HA238">
        <v>1.5478499999999999</v>
      </c>
      <c r="HB238">
        <v>2.3742700000000001</v>
      </c>
      <c r="HC238">
        <v>39.292000000000002</v>
      </c>
      <c r="HD238">
        <v>15.0251</v>
      </c>
      <c r="HE238">
        <v>18</v>
      </c>
      <c r="HF238">
        <v>509.29700000000003</v>
      </c>
      <c r="HG238">
        <v>527.71299999999997</v>
      </c>
      <c r="HH238">
        <v>31.000900000000001</v>
      </c>
      <c r="HI238">
        <v>34.648699999999998</v>
      </c>
      <c r="HJ238">
        <v>30.000599999999999</v>
      </c>
      <c r="HK238">
        <v>34.475099999999998</v>
      </c>
      <c r="HL238">
        <v>34.479199999999999</v>
      </c>
      <c r="HM238">
        <v>61.773499999999999</v>
      </c>
      <c r="HN238">
        <v>11.4496</v>
      </c>
      <c r="HO238">
        <v>100</v>
      </c>
      <c r="HP238">
        <v>31</v>
      </c>
      <c r="HQ238">
        <v>1488.36</v>
      </c>
      <c r="HR238">
        <v>36.758699999999997</v>
      </c>
      <c r="HS238">
        <v>98.603499999999997</v>
      </c>
      <c r="HT238">
        <v>97.574299999999994</v>
      </c>
    </row>
    <row r="239" spans="1:228" x14ac:dyDescent="0.2">
      <c r="A239">
        <v>224</v>
      </c>
      <c r="B239">
        <v>1675366356.0999999</v>
      </c>
      <c r="C239">
        <v>890.59999990463257</v>
      </c>
      <c r="D239" t="s">
        <v>807</v>
      </c>
      <c r="E239" t="s">
        <v>808</v>
      </c>
      <c r="F239">
        <v>4</v>
      </c>
      <c r="G239">
        <v>1675366354.0999999</v>
      </c>
      <c r="H239">
        <f t="shared" si="102"/>
        <v>2.4926026571989613E-4</v>
      </c>
      <c r="I239">
        <f t="shared" si="103"/>
        <v>0.24926026571989612</v>
      </c>
      <c r="J239">
        <f t="shared" si="104"/>
        <v>3.9911347495607439</v>
      </c>
      <c r="K239">
        <f t="shared" si="105"/>
        <v>1464.89</v>
      </c>
      <c r="L239">
        <f t="shared" si="106"/>
        <v>988.53072598595827</v>
      </c>
      <c r="M239">
        <f t="shared" si="107"/>
        <v>100.20366617523575</v>
      </c>
      <c r="N239">
        <f t="shared" si="108"/>
        <v>148.49042592685799</v>
      </c>
      <c r="O239">
        <f t="shared" si="109"/>
        <v>1.4468327597857079E-2</v>
      </c>
      <c r="P239">
        <f t="shared" si="110"/>
        <v>2.7707407624005058</v>
      </c>
      <c r="Q239">
        <f t="shared" si="111"/>
        <v>1.4426485840314163E-2</v>
      </c>
      <c r="R239">
        <f t="shared" si="112"/>
        <v>9.020302815548966E-3</v>
      </c>
      <c r="S239">
        <f t="shared" si="113"/>
        <v>226.12130280727962</v>
      </c>
      <c r="T239">
        <f t="shared" si="114"/>
        <v>35.407210371695129</v>
      </c>
      <c r="U239">
        <f t="shared" si="115"/>
        <v>34.272985714285717</v>
      </c>
      <c r="V239">
        <f t="shared" si="116"/>
        <v>5.4249097878919086</v>
      </c>
      <c r="W239">
        <f t="shared" si="117"/>
        <v>69.932372732317504</v>
      </c>
      <c r="X239">
        <f t="shared" si="118"/>
        <v>3.7527933967728146</v>
      </c>
      <c r="Y239">
        <f t="shared" si="119"/>
        <v>5.3663178441513892</v>
      </c>
      <c r="Z239">
        <f t="shared" si="120"/>
        <v>1.6721163911190939</v>
      </c>
      <c r="AA239">
        <f t="shared" si="121"/>
        <v>-10.99237771824742</v>
      </c>
      <c r="AB239">
        <f t="shared" si="122"/>
        <v>-29.117684589739387</v>
      </c>
      <c r="AC239">
        <f t="shared" si="123"/>
        <v>-2.4346246081318177</v>
      </c>
      <c r="AD239">
        <f t="shared" si="124"/>
        <v>183.576615891161</v>
      </c>
      <c r="AE239">
        <f t="shared" si="125"/>
        <v>14.72449104820608</v>
      </c>
      <c r="AF239">
        <f t="shared" si="126"/>
        <v>0.25084114956738812</v>
      </c>
      <c r="AG239">
        <f t="shared" si="127"/>
        <v>3.9911347495607439</v>
      </c>
      <c r="AH239">
        <v>1537.838603751811</v>
      </c>
      <c r="AI239">
        <v>1523.7815151515149</v>
      </c>
      <c r="AJ239">
        <v>1.726038122155648</v>
      </c>
      <c r="AK239">
        <v>66.400829897101715</v>
      </c>
      <c r="AL239">
        <f t="shared" si="128"/>
        <v>0.24926026571989612</v>
      </c>
      <c r="AM239">
        <v>36.733329062889787</v>
      </c>
      <c r="AN239">
        <v>37.021336969696947</v>
      </c>
      <c r="AO239">
        <v>-3.12663977219035E-6</v>
      </c>
      <c r="AP239">
        <v>80.259830754641285</v>
      </c>
      <c r="AQ239">
        <v>4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47256.732676631422</v>
      </c>
      <c r="AV239">
        <f t="shared" si="132"/>
        <v>1200.024285714286</v>
      </c>
      <c r="AW239">
        <f t="shared" si="133"/>
        <v>1025.9465278794196</v>
      </c>
      <c r="AX239">
        <f t="shared" si="134"/>
        <v>0.8549381375800652</v>
      </c>
      <c r="AY239">
        <f t="shared" si="135"/>
        <v>0.18843060552952584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1675366354.0999999</v>
      </c>
      <c r="BF239">
        <v>1464.89</v>
      </c>
      <c r="BG239">
        <v>1482.997142857143</v>
      </c>
      <c r="BH239">
        <v>37.022114285714288</v>
      </c>
      <c r="BI239">
        <v>36.732300000000002</v>
      </c>
      <c r="BJ239">
        <v>1472.3957142857139</v>
      </c>
      <c r="BK239">
        <v>36.765914285714288</v>
      </c>
      <c r="BL239">
        <v>500.08814285714288</v>
      </c>
      <c r="BM239">
        <v>101.2662857142857</v>
      </c>
      <c r="BN239">
        <v>9.9977914285714273E-2</v>
      </c>
      <c r="BO239">
        <v>34.078057142857141</v>
      </c>
      <c r="BP239">
        <v>34.272985714285717</v>
      </c>
      <c r="BQ239">
        <v>999.89999999999986</v>
      </c>
      <c r="BR239">
        <v>0</v>
      </c>
      <c r="BS239">
        <v>0</v>
      </c>
      <c r="BT239">
        <v>9006.9628571428584</v>
      </c>
      <c r="BU239">
        <v>0</v>
      </c>
      <c r="BV239">
        <v>242.9914285714286</v>
      </c>
      <c r="BW239">
        <v>-18.108000000000001</v>
      </c>
      <c r="BX239">
        <v>1521.207142857143</v>
      </c>
      <c r="BY239">
        <v>1539.548571428571</v>
      </c>
      <c r="BZ239">
        <v>0.28980028571428568</v>
      </c>
      <c r="CA239">
        <v>1482.997142857143</v>
      </c>
      <c r="CB239">
        <v>36.732300000000002</v>
      </c>
      <c r="CC239">
        <v>3.7490999999999999</v>
      </c>
      <c r="CD239">
        <v>3.7197528571428569</v>
      </c>
      <c r="CE239">
        <v>27.792171428571429</v>
      </c>
      <c r="CF239">
        <v>27.657614285714281</v>
      </c>
      <c r="CG239">
        <v>1200.024285714286</v>
      </c>
      <c r="CH239">
        <v>0.49997928571428568</v>
      </c>
      <c r="CI239">
        <v>0.50002057142857148</v>
      </c>
      <c r="CJ239">
        <v>0</v>
      </c>
      <c r="CK239">
        <v>831.9695714285715</v>
      </c>
      <c r="CL239">
        <v>4.9990899999999998</v>
      </c>
      <c r="CM239">
        <v>8752.324285714285</v>
      </c>
      <c r="CN239">
        <v>9557.9628571428566</v>
      </c>
      <c r="CO239">
        <v>45.561999999999998</v>
      </c>
      <c r="CP239">
        <v>48.125</v>
      </c>
      <c r="CQ239">
        <v>46.375</v>
      </c>
      <c r="CR239">
        <v>47</v>
      </c>
      <c r="CS239">
        <v>46.811999999999998</v>
      </c>
      <c r="CT239">
        <v>597.48714285714289</v>
      </c>
      <c r="CU239">
        <v>597.53714285714284</v>
      </c>
      <c r="CV239">
        <v>0</v>
      </c>
      <c r="CW239">
        <v>1675366374.7</v>
      </c>
      <c r="CX239">
        <v>0</v>
      </c>
      <c r="CY239">
        <v>1675363412.5999999</v>
      </c>
      <c r="CZ239" t="s">
        <v>356</v>
      </c>
      <c r="DA239">
        <v>1675363412.5999999</v>
      </c>
      <c r="DB239">
        <v>1675363407.5999999</v>
      </c>
      <c r="DC239">
        <v>2</v>
      </c>
      <c r="DD239">
        <v>-0.36699999999999999</v>
      </c>
      <c r="DE239">
        <v>-1.9E-2</v>
      </c>
      <c r="DF239">
        <v>-5.625</v>
      </c>
      <c r="DG239">
        <v>0.25600000000000001</v>
      </c>
      <c r="DH239">
        <v>415</v>
      </c>
      <c r="DI239">
        <v>35</v>
      </c>
      <c r="DJ239">
        <v>0.26</v>
      </c>
      <c r="DK239">
        <v>0.03</v>
      </c>
      <c r="DL239">
        <v>-18.207912195121949</v>
      </c>
      <c r="DM239">
        <v>0.54084878048781959</v>
      </c>
      <c r="DN239">
        <v>0.112425242793301</v>
      </c>
      <c r="DO239">
        <v>0</v>
      </c>
      <c r="DP239">
        <v>0.29103739024390241</v>
      </c>
      <c r="DQ239">
        <v>-2.584578397211807E-3</v>
      </c>
      <c r="DR239">
        <v>1.3801158289680729E-3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2.9465300000000001</v>
      </c>
      <c r="EB239">
        <v>2.62385</v>
      </c>
      <c r="EC239">
        <v>0.23709</v>
      </c>
      <c r="ED239">
        <v>0.23658199999999999</v>
      </c>
      <c r="EE239">
        <v>0.147119</v>
      </c>
      <c r="EF239">
        <v>0.14499999999999999</v>
      </c>
      <c r="EG239">
        <v>22928.9</v>
      </c>
      <c r="EH239">
        <v>23324.400000000001</v>
      </c>
      <c r="EI239">
        <v>27980.3</v>
      </c>
      <c r="EJ239">
        <v>29429.200000000001</v>
      </c>
      <c r="EK239">
        <v>32848.699999999997</v>
      </c>
      <c r="EL239">
        <v>34957.199999999997</v>
      </c>
      <c r="EM239">
        <v>39501.4</v>
      </c>
      <c r="EN239">
        <v>42087.4</v>
      </c>
      <c r="EO239">
        <v>1.9439299999999999</v>
      </c>
      <c r="EP239">
        <v>1.9076500000000001</v>
      </c>
      <c r="EQ239">
        <v>0.121757</v>
      </c>
      <c r="ER239">
        <v>0</v>
      </c>
      <c r="ES239">
        <v>32.301499999999997</v>
      </c>
      <c r="ET239">
        <v>999.9</v>
      </c>
      <c r="EU239">
        <v>73</v>
      </c>
      <c r="EV239">
        <v>34.4</v>
      </c>
      <c r="EW239">
        <v>39.3855</v>
      </c>
      <c r="EX239">
        <v>57.36</v>
      </c>
      <c r="EY239">
        <v>2.4318900000000001</v>
      </c>
      <c r="EZ239">
        <v>1</v>
      </c>
      <c r="FA239">
        <v>0.578094</v>
      </c>
      <c r="FB239">
        <v>1.02556</v>
      </c>
      <c r="FC239">
        <v>20.267600000000002</v>
      </c>
      <c r="FD239">
        <v>5.2171399999999997</v>
      </c>
      <c r="FE239">
        <v>12.0099</v>
      </c>
      <c r="FF239">
        <v>4.9860499999999996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1.8642399999999999</v>
      </c>
      <c r="FO239">
        <v>1.8603499999999999</v>
      </c>
      <c r="FP239">
        <v>1.86097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-7.51</v>
      </c>
      <c r="GH239">
        <v>0.25619999999999998</v>
      </c>
      <c r="GI239">
        <v>-4.2478098867432763</v>
      </c>
      <c r="GJ239">
        <v>-3.9744887815693084E-3</v>
      </c>
      <c r="GK239">
        <v>1.847162108954052E-6</v>
      </c>
      <c r="GL239">
        <v>-4.4217609294687878E-10</v>
      </c>
      <c r="GM239">
        <v>0.25621500000000452</v>
      </c>
      <c r="GN239">
        <v>0</v>
      </c>
      <c r="GO239">
        <v>0</v>
      </c>
      <c r="GP239">
        <v>0</v>
      </c>
      <c r="GQ239">
        <v>6</v>
      </c>
      <c r="GR239">
        <v>2080</v>
      </c>
      <c r="GS239">
        <v>4</v>
      </c>
      <c r="GT239">
        <v>32</v>
      </c>
      <c r="GU239">
        <v>49.1</v>
      </c>
      <c r="GV239">
        <v>49.1</v>
      </c>
      <c r="GW239">
        <v>3.09937</v>
      </c>
      <c r="GX239">
        <v>2.52441</v>
      </c>
      <c r="GY239">
        <v>1.4489700000000001</v>
      </c>
      <c r="GZ239">
        <v>2.323</v>
      </c>
      <c r="HA239">
        <v>1.5478499999999999</v>
      </c>
      <c r="HB239">
        <v>2.21069</v>
      </c>
      <c r="HC239">
        <v>39.267099999999999</v>
      </c>
      <c r="HD239">
        <v>14.9901</v>
      </c>
      <c r="HE239">
        <v>18</v>
      </c>
      <c r="HF239">
        <v>509.27800000000002</v>
      </c>
      <c r="HG239">
        <v>527.66899999999998</v>
      </c>
      <c r="HH239">
        <v>31.000900000000001</v>
      </c>
      <c r="HI239">
        <v>34.652700000000003</v>
      </c>
      <c r="HJ239">
        <v>30.000499999999999</v>
      </c>
      <c r="HK239">
        <v>34.478999999999999</v>
      </c>
      <c r="HL239">
        <v>34.482599999999998</v>
      </c>
      <c r="HM239">
        <v>61.998899999999999</v>
      </c>
      <c r="HN239">
        <v>11.4496</v>
      </c>
      <c r="HO239">
        <v>100</v>
      </c>
      <c r="HP239">
        <v>31</v>
      </c>
      <c r="HQ239">
        <v>1495.07</v>
      </c>
      <c r="HR239">
        <v>36.758699999999997</v>
      </c>
      <c r="HS239">
        <v>98.6036</v>
      </c>
      <c r="HT239">
        <v>97.575199999999995</v>
      </c>
    </row>
    <row r="240" spans="1:228" x14ac:dyDescent="0.2">
      <c r="A240">
        <v>225</v>
      </c>
      <c r="B240">
        <v>1675366360.0999999</v>
      </c>
      <c r="C240">
        <v>894.59999990463257</v>
      </c>
      <c r="D240" t="s">
        <v>809</v>
      </c>
      <c r="E240" t="s">
        <v>810</v>
      </c>
      <c r="F240">
        <v>4</v>
      </c>
      <c r="G240">
        <v>1675366357.7874999</v>
      </c>
      <c r="H240">
        <f t="shared" si="102"/>
        <v>2.4852938140060922E-4</v>
      </c>
      <c r="I240">
        <f t="shared" si="103"/>
        <v>0.24852938140060921</v>
      </c>
      <c r="J240">
        <f t="shared" si="104"/>
        <v>3.9826016920893594</v>
      </c>
      <c r="K240">
        <f t="shared" si="105"/>
        <v>1471.07</v>
      </c>
      <c r="L240">
        <f t="shared" si="106"/>
        <v>994.47027043834169</v>
      </c>
      <c r="M240">
        <f t="shared" si="107"/>
        <v>100.80590398915652</v>
      </c>
      <c r="N240">
        <f t="shared" si="108"/>
        <v>149.11711851975647</v>
      </c>
      <c r="O240">
        <f t="shared" si="109"/>
        <v>1.4434265919779213E-2</v>
      </c>
      <c r="P240">
        <f t="shared" si="110"/>
        <v>2.7716248212960024</v>
      </c>
      <c r="Q240">
        <f t="shared" si="111"/>
        <v>1.4392633876053751E-2</v>
      </c>
      <c r="R240">
        <f t="shared" si="112"/>
        <v>8.9991265734649471E-3</v>
      </c>
      <c r="S240">
        <f t="shared" si="113"/>
        <v>226.10484936059629</v>
      </c>
      <c r="T240">
        <f t="shared" si="114"/>
        <v>35.409769047240658</v>
      </c>
      <c r="U240">
        <f t="shared" si="115"/>
        <v>34.269437500000002</v>
      </c>
      <c r="V240">
        <f t="shared" si="116"/>
        <v>5.423838310027107</v>
      </c>
      <c r="W240">
        <f t="shared" si="117"/>
        <v>69.919324897411073</v>
      </c>
      <c r="X240">
        <f t="shared" si="118"/>
        <v>3.7526905154831853</v>
      </c>
      <c r="Y240">
        <f t="shared" si="119"/>
        <v>5.3671721244295618</v>
      </c>
      <c r="Z240">
        <f t="shared" si="120"/>
        <v>1.6711477945439217</v>
      </c>
      <c r="AA240">
        <f t="shared" si="121"/>
        <v>-10.960145719766867</v>
      </c>
      <c r="AB240">
        <f t="shared" si="122"/>
        <v>-28.170128939371331</v>
      </c>
      <c r="AC240">
        <f t="shared" si="123"/>
        <v>-2.3546371113229849</v>
      </c>
      <c r="AD240">
        <f t="shared" si="124"/>
        <v>184.61993759013512</v>
      </c>
      <c r="AE240">
        <f t="shared" si="125"/>
        <v>14.68529959665233</v>
      </c>
      <c r="AF240">
        <f t="shared" si="126"/>
        <v>0.25011993145566758</v>
      </c>
      <c r="AG240">
        <f t="shared" si="127"/>
        <v>3.9826016920893594</v>
      </c>
      <c r="AH240">
        <v>1544.7154924555859</v>
      </c>
      <c r="AI240">
        <v>1530.714909090909</v>
      </c>
      <c r="AJ240">
        <v>1.7176239569009131</v>
      </c>
      <c r="AK240">
        <v>66.400829897101715</v>
      </c>
      <c r="AL240">
        <f t="shared" si="128"/>
        <v>0.24852938140060921</v>
      </c>
      <c r="AM240">
        <v>36.732259745174311</v>
      </c>
      <c r="AN240">
        <v>37.019331515151507</v>
      </c>
      <c r="AO240">
        <v>6.4857314891606218E-6</v>
      </c>
      <c r="AP240">
        <v>80.259830754641285</v>
      </c>
      <c r="AQ240">
        <v>4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47280.554027632657</v>
      </c>
      <c r="AV240">
        <f t="shared" si="132"/>
        <v>1199.93875</v>
      </c>
      <c r="AW240">
        <f t="shared" si="133"/>
        <v>1025.8732260935731</v>
      </c>
      <c r="AX240">
        <f t="shared" si="134"/>
        <v>0.85493799253801339</v>
      </c>
      <c r="AY240">
        <f t="shared" si="135"/>
        <v>0.18843032559836598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1675366357.7874999</v>
      </c>
      <c r="BF240">
        <v>1471.07</v>
      </c>
      <c r="BG240">
        <v>1489.1287500000001</v>
      </c>
      <c r="BH240">
        <v>37.021037499999998</v>
      </c>
      <c r="BI240">
        <v>36.732087499999999</v>
      </c>
      <c r="BJ240">
        <v>1478.58375</v>
      </c>
      <c r="BK240">
        <v>36.764812500000012</v>
      </c>
      <c r="BL240">
        <v>500.14237500000002</v>
      </c>
      <c r="BM240">
        <v>101.26649999999999</v>
      </c>
      <c r="BN240">
        <v>9.9932950000000006E-2</v>
      </c>
      <c r="BO240">
        <v>34.080912499999997</v>
      </c>
      <c r="BP240">
        <v>34.269437500000002</v>
      </c>
      <c r="BQ240">
        <v>999.9</v>
      </c>
      <c r="BR240">
        <v>0</v>
      </c>
      <c r="BS240">
        <v>0</v>
      </c>
      <c r="BT240">
        <v>9011.64</v>
      </c>
      <c r="BU240">
        <v>0</v>
      </c>
      <c r="BV240">
        <v>244.04737499999999</v>
      </c>
      <c r="BW240">
        <v>-18.0610125</v>
      </c>
      <c r="BX240">
        <v>1527.6224999999999</v>
      </c>
      <c r="BY240">
        <v>1545.9137499999999</v>
      </c>
      <c r="BZ240">
        <v>0.28895037499999998</v>
      </c>
      <c r="CA240">
        <v>1489.1287500000001</v>
      </c>
      <c r="CB240">
        <v>36.732087499999999</v>
      </c>
      <c r="CC240">
        <v>3.7489937499999999</v>
      </c>
      <c r="CD240">
        <v>3.7197312500000002</v>
      </c>
      <c r="CE240">
        <v>27.791675000000001</v>
      </c>
      <c r="CF240">
        <v>27.657525</v>
      </c>
      <c r="CG240">
        <v>1199.93875</v>
      </c>
      <c r="CH240">
        <v>0.49998399999999998</v>
      </c>
      <c r="CI240">
        <v>0.50001600000000002</v>
      </c>
      <c r="CJ240">
        <v>0</v>
      </c>
      <c r="CK240">
        <v>831.70987500000001</v>
      </c>
      <c r="CL240">
        <v>4.9990899999999998</v>
      </c>
      <c r="CM240">
        <v>8751.2075000000004</v>
      </c>
      <c r="CN240">
        <v>9557.3000000000011</v>
      </c>
      <c r="CO240">
        <v>45.585625</v>
      </c>
      <c r="CP240">
        <v>48.125</v>
      </c>
      <c r="CQ240">
        <v>46.375</v>
      </c>
      <c r="CR240">
        <v>47.023249999999997</v>
      </c>
      <c r="CS240">
        <v>46.835625</v>
      </c>
      <c r="CT240">
        <v>597.45000000000005</v>
      </c>
      <c r="CU240">
        <v>597.48874999999998</v>
      </c>
      <c r="CV240">
        <v>0</v>
      </c>
      <c r="CW240">
        <v>1675366378.3</v>
      </c>
      <c r="CX240">
        <v>0</v>
      </c>
      <c r="CY240">
        <v>1675363412.5999999</v>
      </c>
      <c r="CZ240" t="s">
        <v>356</v>
      </c>
      <c r="DA240">
        <v>1675363412.5999999</v>
      </c>
      <c r="DB240">
        <v>1675363407.5999999</v>
      </c>
      <c r="DC240">
        <v>2</v>
      </c>
      <c r="DD240">
        <v>-0.36699999999999999</v>
      </c>
      <c r="DE240">
        <v>-1.9E-2</v>
      </c>
      <c r="DF240">
        <v>-5.625</v>
      </c>
      <c r="DG240">
        <v>0.25600000000000001</v>
      </c>
      <c r="DH240">
        <v>415</v>
      </c>
      <c r="DI240">
        <v>35</v>
      </c>
      <c r="DJ240">
        <v>0.26</v>
      </c>
      <c r="DK240">
        <v>0.03</v>
      </c>
      <c r="DL240">
        <v>-18.171858536585361</v>
      </c>
      <c r="DM240">
        <v>0.86165435540068869</v>
      </c>
      <c r="DN240">
        <v>0.11597313813375131</v>
      </c>
      <c r="DO240">
        <v>0</v>
      </c>
      <c r="DP240">
        <v>0.29081012195121952</v>
      </c>
      <c r="DQ240">
        <v>-9.6935958188146959E-3</v>
      </c>
      <c r="DR240">
        <v>1.4290593221079079E-3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2.9464199999999998</v>
      </c>
      <c r="EB240">
        <v>2.6238199999999998</v>
      </c>
      <c r="EC240">
        <v>0.237732</v>
      </c>
      <c r="ED240">
        <v>0.23722099999999999</v>
      </c>
      <c r="EE240">
        <v>0.14711299999999999</v>
      </c>
      <c r="EF240">
        <v>0.14499699999999999</v>
      </c>
      <c r="EG240">
        <v>22909</v>
      </c>
      <c r="EH240">
        <v>23304.2</v>
      </c>
      <c r="EI240">
        <v>27979.7</v>
      </c>
      <c r="EJ240">
        <v>29428.400000000001</v>
      </c>
      <c r="EK240">
        <v>32848.400000000001</v>
      </c>
      <c r="EL240">
        <v>34956.800000000003</v>
      </c>
      <c r="EM240">
        <v>39500.800000000003</v>
      </c>
      <c r="EN240">
        <v>42086.8</v>
      </c>
      <c r="EO240">
        <v>1.94407</v>
      </c>
      <c r="EP240">
        <v>1.9075</v>
      </c>
      <c r="EQ240">
        <v>0.12160799999999999</v>
      </c>
      <c r="ER240">
        <v>0</v>
      </c>
      <c r="ES240">
        <v>32.305100000000003</v>
      </c>
      <c r="ET240">
        <v>999.9</v>
      </c>
      <c r="EU240">
        <v>73</v>
      </c>
      <c r="EV240">
        <v>34.4</v>
      </c>
      <c r="EW240">
        <v>39.383800000000001</v>
      </c>
      <c r="EX240">
        <v>57.24</v>
      </c>
      <c r="EY240">
        <v>2.07131</v>
      </c>
      <c r="EZ240">
        <v>1</v>
      </c>
      <c r="FA240">
        <v>0.578511</v>
      </c>
      <c r="FB240">
        <v>1.0284800000000001</v>
      </c>
      <c r="FC240">
        <v>20.267499999999998</v>
      </c>
      <c r="FD240">
        <v>5.2171399999999997</v>
      </c>
      <c r="FE240">
        <v>12.0099</v>
      </c>
      <c r="FF240">
        <v>4.9864499999999996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1.86419</v>
      </c>
      <c r="FO240">
        <v>1.8603499999999999</v>
      </c>
      <c r="FP240">
        <v>1.8609599999999999</v>
      </c>
      <c r="FQ240">
        <v>1.8602000000000001</v>
      </c>
      <c r="FR240">
        <v>1.86188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-7.52</v>
      </c>
      <c r="GH240">
        <v>0.25619999999999998</v>
      </c>
      <c r="GI240">
        <v>-4.2478098867432763</v>
      </c>
      <c r="GJ240">
        <v>-3.9744887815693084E-3</v>
      </c>
      <c r="GK240">
        <v>1.847162108954052E-6</v>
      </c>
      <c r="GL240">
        <v>-4.4217609294687878E-10</v>
      </c>
      <c r="GM240">
        <v>0.25621500000000452</v>
      </c>
      <c r="GN240">
        <v>0</v>
      </c>
      <c r="GO240">
        <v>0</v>
      </c>
      <c r="GP240">
        <v>0</v>
      </c>
      <c r="GQ240">
        <v>6</v>
      </c>
      <c r="GR240">
        <v>2080</v>
      </c>
      <c r="GS240">
        <v>4</v>
      </c>
      <c r="GT240">
        <v>32</v>
      </c>
      <c r="GU240">
        <v>49.1</v>
      </c>
      <c r="GV240">
        <v>49.2</v>
      </c>
      <c r="GW240">
        <v>3.1115699999999999</v>
      </c>
      <c r="GX240">
        <v>2.5109900000000001</v>
      </c>
      <c r="GY240">
        <v>1.4489700000000001</v>
      </c>
      <c r="GZ240">
        <v>2.323</v>
      </c>
      <c r="HA240">
        <v>1.5478499999999999</v>
      </c>
      <c r="HB240">
        <v>2.34863</v>
      </c>
      <c r="HC240">
        <v>39.292000000000002</v>
      </c>
      <c r="HD240">
        <v>14.998900000000001</v>
      </c>
      <c r="HE240">
        <v>18</v>
      </c>
      <c r="HF240">
        <v>509.411</v>
      </c>
      <c r="HG240">
        <v>527.59199999999998</v>
      </c>
      <c r="HH240">
        <v>31.000900000000001</v>
      </c>
      <c r="HI240">
        <v>34.656599999999997</v>
      </c>
      <c r="HJ240">
        <v>30.000599999999999</v>
      </c>
      <c r="HK240">
        <v>34.483600000000003</v>
      </c>
      <c r="HL240">
        <v>34.486499999999999</v>
      </c>
      <c r="HM240">
        <v>62.225099999999998</v>
      </c>
      <c r="HN240">
        <v>11.4496</v>
      </c>
      <c r="HO240">
        <v>100</v>
      </c>
      <c r="HP240">
        <v>31</v>
      </c>
      <c r="HQ240">
        <v>1501.77</v>
      </c>
      <c r="HR240">
        <v>36.758699999999997</v>
      </c>
      <c r="HS240">
        <v>98.601799999999997</v>
      </c>
      <c r="HT240">
        <v>97.573300000000003</v>
      </c>
    </row>
    <row r="241" spans="1:228" x14ac:dyDescent="0.2">
      <c r="A241">
        <v>226</v>
      </c>
      <c r="B241">
        <v>1675366364.0999999</v>
      </c>
      <c r="C241">
        <v>898.59999990463257</v>
      </c>
      <c r="D241" t="s">
        <v>811</v>
      </c>
      <c r="E241" t="s">
        <v>812</v>
      </c>
      <c r="F241">
        <v>4</v>
      </c>
      <c r="G241">
        <v>1675366362.0999999</v>
      </c>
      <c r="H241">
        <f t="shared" si="102"/>
        <v>2.471072639485543E-4</v>
      </c>
      <c r="I241">
        <f t="shared" si="103"/>
        <v>0.24710726394855428</v>
      </c>
      <c r="J241">
        <f t="shared" si="104"/>
        <v>3.9759100330400403</v>
      </c>
      <c r="K241">
        <f t="shared" si="105"/>
        <v>1478.1628571428571</v>
      </c>
      <c r="L241">
        <f t="shared" si="106"/>
        <v>998.57450226852347</v>
      </c>
      <c r="M241">
        <f t="shared" si="107"/>
        <v>101.22344312735167</v>
      </c>
      <c r="N241">
        <f t="shared" si="108"/>
        <v>149.83832809975809</v>
      </c>
      <c r="O241">
        <f t="shared" si="109"/>
        <v>1.4320443230499845E-2</v>
      </c>
      <c r="P241">
        <f t="shared" si="110"/>
        <v>2.7698927914743567</v>
      </c>
      <c r="Q241">
        <f t="shared" si="111"/>
        <v>1.4279438632864872E-2</v>
      </c>
      <c r="R241">
        <f t="shared" si="112"/>
        <v>8.9283233959333453E-3</v>
      </c>
      <c r="S241">
        <f t="shared" si="113"/>
        <v>226.1209740919281</v>
      </c>
      <c r="T241">
        <f t="shared" si="114"/>
        <v>35.410068751462276</v>
      </c>
      <c r="U241">
        <f t="shared" si="115"/>
        <v>34.280342857142863</v>
      </c>
      <c r="V241">
        <f t="shared" si="116"/>
        <v>5.4271320596929309</v>
      </c>
      <c r="W241">
        <f t="shared" si="117"/>
        <v>69.917166037342227</v>
      </c>
      <c r="X241">
        <f t="shared" si="118"/>
        <v>3.7523747932795222</v>
      </c>
      <c r="Y241">
        <f t="shared" si="119"/>
        <v>5.3668862826554031</v>
      </c>
      <c r="Z241">
        <f t="shared" si="120"/>
        <v>1.6747572664134087</v>
      </c>
      <c r="AA241">
        <f t="shared" si="121"/>
        <v>-10.897430340131244</v>
      </c>
      <c r="AB241">
        <f t="shared" si="122"/>
        <v>-29.923690926574711</v>
      </c>
      <c r="AC241">
        <f t="shared" si="123"/>
        <v>-2.5028965446525477</v>
      </c>
      <c r="AD241">
        <f t="shared" si="124"/>
        <v>182.79695628056959</v>
      </c>
      <c r="AE241">
        <f t="shared" si="125"/>
        <v>14.867389665387995</v>
      </c>
      <c r="AF241">
        <f t="shared" si="126"/>
        <v>0.25045799537681779</v>
      </c>
      <c r="AG241">
        <f t="shared" si="127"/>
        <v>3.9759100330400403</v>
      </c>
      <c r="AH241">
        <v>1551.732053208068</v>
      </c>
      <c r="AI241">
        <v>1537.6253939393939</v>
      </c>
      <c r="AJ241">
        <v>1.739324637273435</v>
      </c>
      <c r="AK241">
        <v>66.400829897101715</v>
      </c>
      <c r="AL241">
        <f t="shared" si="128"/>
        <v>0.24710726394855428</v>
      </c>
      <c r="AM241">
        <v>36.730190551645258</v>
      </c>
      <c r="AN241">
        <v>37.015725454545453</v>
      </c>
      <c r="AO241">
        <v>-9.8248313329842448E-6</v>
      </c>
      <c r="AP241">
        <v>80.259830754641285</v>
      </c>
      <c r="AQ241">
        <v>4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47233.186237833863</v>
      </c>
      <c r="AV241">
        <f t="shared" si="132"/>
        <v>1200.03</v>
      </c>
      <c r="AW241">
        <f t="shared" si="133"/>
        <v>1025.9506850217244</v>
      </c>
      <c r="AX241">
        <f t="shared" si="134"/>
        <v>0.85493753074650169</v>
      </c>
      <c r="AY241">
        <f t="shared" si="135"/>
        <v>0.18842943434074824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1675366362.0999999</v>
      </c>
      <c r="BF241">
        <v>1478.1628571428571</v>
      </c>
      <c r="BG241">
        <v>1496.4428571428571</v>
      </c>
      <c r="BH241">
        <v>37.01737142857143</v>
      </c>
      <c r="BI241">
        <v>36.728028571428567</v>
      </c>
      <c r="BJ241">
        <v>1485.69</v>
      </c>
      <c r="BK241">
        <v>36.761128571428571</v>
      </c>
      <c r="BL241">
        <v>500.14028571428571</v>
      </c>
      <c r="BM241">
        <v>101.2678571428572</v>
      </c>
      <c r="BN241">
        <v>0.1000857571428572</v>
      </c>
      <c r="BO241">
        <v>34.079957142857147</v>
      </c>
      <c r="BP241">
        <v>34.280342857142863</v>
      </c>
      <c r="BQ241">
        <v>999.89999999999986</v>
      </c>
      <c r="BR241">
        <v>0</v>
      </c>
      <c r="BS241">
        <v>0</v>
      </c>
      <c r="BT241">
        <v>9002.3200000000015</v>
      </c>
      <c r="BU241">
        <v>0</v>
      </c>
      <c r="BV241">
        <v>243.00057142857139</v>
      </c>
      <c r="BW241">
        <v>-18.277371428571431</v>
      </c>
      <c r="BX241">
        <v>1534.985714285714</v>
      </c>
      <c r="BY241">
        <v>1553.497142857143</v>
      </c>
      <c r="BZ241">
        <v>0.28932942857142863</v>
      </c>
      <c r="CA241">
        <v>1496.4428571428571</v>
      </c>
      <c r="CB241">
        <v>36.728028571428567</v>
      </c>
      <c r="CC241">
        <v>3.748668571428571</v>
      </c>
      <c r="CD241">
        <v>3.7193685714285709</v>
      </c>
      <c r="CE241">
        <v>27.79017142857143</v>
      </c>
      <c r="CF241">
        <v>27.65585714285714</v>
      </c>
      <c r="CG241">
        <v>1200.03</v>
      </c>
      <c r="CH241">
        <v>0.49999914285714292</v>
      </c>
      <c r="CI241">
        <v>0.50000085714285725</v>
      </c>
      <c r="CJ241">
        <v>0</v>
      </c>
      <c r="CK241">
        <v>831.58242857142864</v>
      </c>
      <c r="CL241">
        <v>4.9990899999999998</v>
      </c>
      <c r="CM241">
        <v>8751.5128571428577</v>
      </c>
      <c r="CN241">
        <v>9558.0985714285689</v>
      </c>
      <c r="CO241">
        <v>45.588999999999999</v>
      </c>
      <c r="CP241">
        <v>48.125</v>
      </c>
      <c r="CQ241">
        <v>46.375</v>
      </c>
      <c r="CR241">
        <v>47.061999999999998</v>
      </c>
      <c r="CS241">
        <v>46.875</v>
      </c>
      <c r="CT241">
        <v>597.51428571428562</v>
      </c>
      <c r="CU241">
        <v>597.51571428571435</v>
      </c>
      <c r="CV241">
        <v>0</v>
      </c>
      <c r="CW241">
        <v>1675366382.5</v>
      </c>
      <c r="CX241">
        <v>0</v>
      </c>
      <c r="CY241">
        <v>1675363412.5999999</v>
      </c>
      <c r="CZ241" t="s">
        <v>356</v>
      </c>
      <c r="DA241">
        <v>1675363412.5999999</v>
      </c>
      <c r="DB241">
        <v>1675363407.5999999</v>
      </c>
      <c r="DC241">
        <v>2</v>
      </c>
      <c r="DD241">
        <v>-0.36699999999999999</v>
      </c>
      <c r="DE241">
        <v>-1.9E-2</v>
      </c>
      <c r="DF241">
        <v>-5.625</v>
      </c>
      <c r="DG241">
        <v>0.25600000000000001</v>
      </c>
      <c r="DH241">
        <v>415</v>
      </c>
      <c r="DI241">
        <v>35</v>
      </c>
      <c r="DJ241">
        <v>0.26</v>
      </c>
      <c r="DK241">
        <v>0.03</v>
      </c>
      <c r="DL241">
        <v>-18.141287804878051</v>
      </c>
      <c r="DM241">
        <v>-9.6595818815330678E-2</v>
      </c>
      <c r="DN241">
        <v>7.6091277648662511E-2</v>
      </c>
      <c r="DO241">
        <v>1</v>
      </c>
      <c r="DP241">
        <v>0.29038687804878038</v>
      </c>
      <c r="DQ241">
        <v>-1.268910104529577E-2</v>
      </c>
      <c r="DR241">
        <v>1.5564627689031189E-3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357</v>
      </c>
      <c r="EA241">
        <v>2.94638</v>
      </c>
      <c r="EB241">
        <v>2.6236700000000002</v>
      </c>
      <c r="EC241">
        <v>0.238372</v>
      </c>
      <c r="ED241">
        <v>0.23786599999999999</v>
      </c>
      <c r="EE241">
        <v>0.147096</v>
      </c>
      <c r="EF241">
        <v>0.144983</v>
      </c>
      <c r="EG241">
        <v>22889.599999999999</v>
      </c>
      <c r="EH241">
        <v>23284.1</v>
      </c>
      <c r="EI241">
        <v>27979.599999999999</v>
      </c>
      <c r="EJ241">
        <v>29428.2</v>
      </c>
      <c r="EK241">
        <v>32848.800000000003</v>
      </c>
      <c r="EL241">
        <v>34956.800000000003</v>
      </c>
      <c r="EM241">
        <v>39500.400000000001</v>
      </c>
      <c r="EN241">
        <v>42086.1</v>
      </c>
      <c r="EO241">
        <v>1.94398</v>
      </c>
      <c r="EP241">
        <v>1.9074500000000001</v>
      </c>
      <c r="EQ241">
        <v>0.121988</v>
      </c>
      <c r="ER241">
        <v>0</v>
      </c>
      <c r="ES241">
        <v>32.309100000000001</v>
      </c>
      <c r="ET241">
        <v>999.9</v>
      </c>
      <c r="EU241">
        <v>73</v>
      </c>
      <c r="EV241">
        <v>34.4</v>
      </c>
      <c r="EW241">
        <v>39.381100000000004</v>
      </c>
      <c r="EX241">
        <v>57.15</v>
      </c>
      <c r="EY241">
        <v>2.7443900000000001</v>
      </c>
      <c r="EZ241">
        <v>1</v>
      </c>
      <c r="FA241">
        <v>0.578928</v>
      </c>
      <c r="FB241">
        <v>1.0315399999999999</v>
      </c>
      <c r="FC241">
        <v>20.267499999999998</v>
      </c>
      <c r="FD241">
        <v>5.2163899999999996</v>
      </c>
      <c r="FE241">
        <v>12.0099</v>
      </c>
      <c r="FF241">
        <v>4.9859</v>
      </c>
      <c r="FG241">
        <v>3.2845499999999999</v>
      </c>
      <c r="FH241">
        <v>9999</v>
      </c>
      <c r="FI241">
        <v>9999</v>
      </c>
      <c r="FJ241">
        <v>9999</v>
      </c>
      <c r="FK241">
        <v>999.9</v>
      </c>
      <c r="FL241">
        <v>1.8658300000000001</v>
      </c>
      <c r="FM241">
        <v>1.86219</v>
      </c>
      <c r="FN241">
        <v>1.8642399999999999</v>
      </c>
      <c r="FO241">
        <v>1.8603499999999999</v>
      </c>
      <c r="FP241">
        <v>1.8609599999999999</v>
      </c>
      <c r="FQ241">
        <v>1.86019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-7.53</v>
      </c>
      <c r="GH241">
        <v>0.25619999999999998</v>
      </c>
      <c r="GI241">
        <v>-4.2478098867432763</v>
      </c>
      <c r="GJ241">
        <v>-3.9744887815693084E-3</v>
      </c>
      <c r="GK241">
        <v>1.847162108954052E-6</v>
      </c>
      <c r="GL241">
        <v>-4.4217609294687878E-10</v>
      </c>
      <c r="GM241">
        <v>0.25621500000000452</v>
      </c>
      <c r="GN241">
        <v>0</v>
      </c>
      <c r="GO241">
        <v>0</v>
      </c>
      <c r="GP241">
        <v>0</v>
      </c>
      <c r="GQ241">
        <v>6</v>
      </c>
      <c r="GR241">
        <v>2080</v>
      </c>
      <c r="GS241">
        <v>4</v>
      </c>
      <c r="GT241">
        <v>32</v>
      </c>
      <c r="GU241">
        <v>49.2</v>
      </c>
      <c r="GV241">
        <v>49.3</v>
      </c>
      <c r="GW241">
        <v>3.12134</v>
      </c>
      <c r="GX241">
        <v>2.50854</v>
      </c>
      <c r="GY241">
        <v>1.4489700000000001</v>
      </c>
      <c r="GZ241">
        <v>2.323</v>
      </c>
      <c r="HA241">
        <v>1.5478499999999999</v>
      </c>
      <c r="HB241">
        <v>2.3156699999999999</v>
      </c>
      <c r="HC241">
        <v>39.292000000000002</v>
      </c>
      <c r="HD241">
        <v>14.998900000000001</v>
      </c>
      <c r="HE241">
        <v>18</v>
      </c>
      <c r="HF241">
        <v>509.37700000000001</v>
      </c>
      <c r="HG241">
        <v>527.58799999999997</v>
      </c>
      <c r="HH241">
        <v>31.000900000000001</v>
      </c>
      <c r="HI241">
        <v>34.660400000000003</v>
      </c>
      <c r="HJ241">
        <v>30.000599999999999</v>
      </c>
      <c r="HK241">
        <v>34.4876</v>
      </c>
      <c r="HL241">
        <v>34.490400000000001</v>
      </c>
      <c r="HM241">
        <v>62.450499999999998</v>
      </c>
      <c r="HN241">
        <v>11.4496</v>
      </c>
      <c r="HO241">
        <v>100</v>
      </c>
      <c r="HP241">
        <v>31</v>
      </c>
      <c r="HQ241">
        <v>1508.45</v>
      </c>
      <c r="HR241">
        <v>36.758699999999997</v>
      </c>
      <c r="HS241">
        <v>98.601100000000002</v>
      </c>
      <c r="HT241">
        <v>97.572100000000006</v>
      </c>
    </row>
    <row r="242" spans="1:228" x14ac:dyDescent="0.2">
      <c r="A242">
        <v>227</v>
      </c>
      <c r="B242">
        <v>1675366368.0999999</v>
      </c>
      <c r="C242">
        <v>902.59999990463257</v>
      </c>
      <c r="D242" t="s">
        <v>813</v>
      </c>
      <c r="E242" t="s">
        <v>814</v>
      </c>
      <c r="F242">
        <v>4</v>
      </c>
      <c r="G242">
        <v>1675366365.7874999</v>
      </c>
      <c r="H242">
        <f t="shared" si="102"/>
        <v>2.4627206222604963E-4</v>
      </c>
      <c r="I242">
        <f t="shared" si="103"/>
        <v>0.24627206222604961</v>
      </c>
      <c r="J242">
        <f t="shared" si="104"/>
        <v>3.7827728654693655</v>
      </c>
      <c r="K242">
        <f t="shared" si="105"/>
        <v>1484.4437499999999</v>
      </c>
      <c r="L242">
        <f t="shared" si="106"/>
        <v>1024.1963091696705</v>
      </c>
      <c r="M242">
        <f t="shared" si="107"/>
        <v>103.8212541793</v>
      </c>
      <c r="N242">
        <f t="shared" si="108"/>
        <v>150.47585165442334</v>
      </c>
      <c r="O242">
        <f t="shared" si="109"/>
        <v>1.4259086078797372E-2</v>
      </c>
      <c r="P242">
        <f t="shared" si="110"/>
        <v>2.7705132050412784</v>
      </c>
      <c r="Q242">
        <f t="shared" si="111"/>
        <v>1.4218440641187446E-2</v>
      </c>
      <c r="R242">
        <f t="shared" si="112"/>
        <v>8.890167511773437E-3</v>
      </c>
      <c r="S242">
        <f t="shared" si="113"/>
        <v>226.11527623475112</v>
      </c>
      <c r="T242">
        <f t="shared" si="114"/>
        <v>35.40759399084174</v>
      </c>
      <c r="U242">
        <f t="shared" si="115"/>
        <v>34.283450000000002</v>
      </c>
      <c r="V242">
        <f t="shared" si="116"/>
        <v>5.4280708296594833</v>
      </c>
      <c r="W242">
        <f t="shared" si="117"/>
        <v>69.915918620182779</v>
      </c>
      <c r="X242">
        <f t="shared" si="118"/>
        <v>3.7518069568135659</v>
      </c>
      <c r="Y242">
        <f t="shared" si="119"/>
        <v>5.3661698664008162</v>
      </c>
      <c r="Z242">
        <f t="shared" si="120"/>
        <v>1.6762638728459174</v>
      </c>
      <c r="AA242">
        <f t="shared" si="121"/>
        <v>-10.86059794416879</v>
      </c>
      <c r="AB242">
        <f t="shared" si="122"/>
        <v>-30.75216158985873</v>
      </c>
      <c r="AC242">
        <f t="shared" si="123"/>
        <v>-2.571624978990843</v>
      </c>
      <c r="AD242">
        <f t="shared" si="124"/>
        <v>181.93089172173273</v>
      </c>
      <c r="AE242">
        <f t="shared" si="125"/>
        <v>14.775445261034077</v>
      </c>
      <c r="AF242">
        <f t="shared" si="126"/>
        <v>0.24815143081611177</v>
      </c>
      <c r="AG242">
        <f t="shared" si="127"/>
        <v>3.7827728654693655</v>
      </c>
      <c r="AH242">
        <v>1558.6998700942211</v>
      </c>
      <c r="AI242">
        <v>1544.6913939393939</v>
      </c>
      <c r="AJ242">
        <v>1.7661585655059711</v>
      </c>
      <c r="AK242">
        <v>66.400829897101715</v>
      </c>
      <c r="AL242">
        <f t="shared" si="128"/>
        <v>0.24627206222604961</v>
      </c>
      <c r="AM242">
        <v>36.725558395953193</v>
      </c>
      <c r="AN242">
        <v>37.010302424242418</v>
      </c>
      <c r="AO242">
        <v>-3.3786150291314893E-5</v>
      </c>
      <c r="AP242">
        <v>80.259830754641285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47250.581770520752</v>
      </c>
      <c r="AV242">
        <f t="shared" si="132"/>
        <v>1200</v>
      </c>
      <c r="AW242">
        <f t="shared" si="133"/>
        <v>1025.9250135931352</v>
      </c>
      <c r="AX242">
        <f t="shared" si="134"/>
        <v>0.85493751132761275</v>
      </c>
      <c r="AY242">
        <f t="shared" si="135"/>
        <v>0.1884293968622926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1675366365.7874999</v>
      </c>
      <c r="BF242">
        <v>1484.4437499999999</v>
      </c>
      <c r="BG242">
        <v>1502.6125</v>
      </c>
      <c r="BH242">
        <v>37.011562499999997</v>
      </c>
      <c r="BI242">
        <v>36.7248625</v>
      </c>
      <c r="BJ242">
        <v>1491.9775</v>
      </c>
      <c r="BK242">
        <v>36.755337500000003</v>
      </c>
      <c r="BL242">
        <v>500.10525000000001</v>
      </c>
      <c r="BM242">
        <v>101.268625</v>
      </c>
      <c r="BN242">
        <v>9.9885362499999991E-2</v>
      </c>
      <c r="BO242">
        <v>34.077562499999999</v>
      </c>
      <c r="BP242">
        <v>34.283450000000002</v>
      </c>
      <c r="BQ242">
        <v>999.9</v>
      </c>
      <c r="BR242">
        <v>0</v>
      </c>
      <c r="BS242">
        <v>0</v>
      </c>
      <c r="BT242">
        <v>9005.5462499999994</v>
      </c>
      <c r="BU242">
        <v>0</v>
      </c>
      <c r="BV242">
        <v>242.13537500000001</v>
      </c>
      <c r="BW242">
        <v>-18.169250000000002</v>
      </c>
      <c r="BX242">
        <v>1541.4974999999999</v>
      </c>
      <c r="BY242">
        <v>1559.9</v>
      </c>
      <c r="BZ242">
        <v>0.2867265</v>
      </c>
      <c r="CA242">
        <v>1502.6125</v>
      </c>
      <c r="CB242">
        <v>36.7248625</v>
      </c>
      <c r="CC242">
        <v>3.7481149999999999</v>
      </c>
      <c r="CD242">
        <v>3.7190775</v>
      </c>
      <c r="CE242">
        <v>27.787649999999999</v>
      </c>
      <c r="CF242">
        <v>27.654512499999999</v>
      </c>
      <c r="CG242">
        <v>1200</v>
      </c>
      <c r="CH242">
        <v>0.49999949999999999</v>
      </c>
      <c r="CI242">
        <v>0.50000049999999996</v>
      </c>
      <c r="CJ242">
        <v>0</v>
      </c>
      <c r="CK242">
        <v>831.48525000000006</v>
      </c>
      <c r="CL242">
        <v>4.9990899999999998</v>
      </c>
      <c r="CM242">
        <v>8750.7462500000001</v>
      </c>
      <c r="CN242">
        <v>9557.8537500000002</v>
      </c>
      <c r="CO242">
        <v>45.601374999999997</v>
      </c>
      <c r="CP242">
        <v>48.125</v>
      </c>
      <c r="CQ242">
        <v>46.398249999999997</v>
      </c>
      <c r="CR242">
        <v>47.061999999999998</v>
      </c>
      <c r="CS242">
        <v>46.875</v>
      </c>
      <c r="CT242">
        <v>597.5</v>
      </c>
      <c r="CU242">
        <v>597.5</v>
      </c>
      <c r="CV242">
        <v>0</v>
      </c>
      <c r="CW242">
        <v>1675366386.7</v>
      </c>
      <c r="CX242">
        <v>0</v>
      </c>
      <c r="CY242">
        <v>1675363412.5999999</v>
      </c>
      <c r="CZ242" t="s">
        <v>356</v>
      </c>
      <c r="DA242">
        <v>1675363412.5999999</v>
      </c>
      <c r="DB242">
        <v>1675363407.5999999</v>
      </c>
      <c r="DC242">
        <v>2</v>
      </c>
      <c r="DD242">
        <v>-0.36699999999999999</v>
      </c>
      <c r="DE242">
        <v>-1.9E-2</v>
      </c>
      <c r="DF242">
        <v>-5.625</v>
      </c>
      <c r="DG242">
        <v>0.25600000000000001</v>
      </c>
      <c r="DH242">
        <v>415</v>
      </c>
      <c r="DI242">
        <v>35</v>
      </c>
      <c r="DJ242">
        <v>0.26</v>
      </c>
      <c r="DK242">
        <v>0.03</v>
      </c>
      <c r="DL242">
        <v>-18.158687804878049</v>
      </c>
      <c r="DM242">
        <v>-0.18442160278747211</v>
      </c>
      <c r="DN242">
        <v>8.1109580183973837E-2</v>
      </c>
      <c r="DO242">
        <v>0</v>
      </c>
      <c r="DP242">
        <v>0.28935756097560977</v>
      </c>
      <c r="DQ242">
        <v>-1.0849191637630521E-2</v>
      </c>
      <c r="DR242">
        <v>1.394231286561996E-3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2.9464999999999999</v>
      </c>
      <c r="EB242">
        <v>2.6237599999999999</v>
      </c>
      <c r="EC242">
        <v>0.23901900000000001</v>
      </c>
      <c r="ED242">
        <v>0.23850299999999999</v>
      </c>
      <c r="EE242">
        <v>0.14708199999999999</v>
      </c>
      <c r="EF242">
        <v>0.14497499999999999</v>
      </c>
      <c r="EG242">
        <v>22869.9</v>
      </c>
      <c r="EH242">
        <v>23264.6</v>
      </c>
      <c r="EI242">
        <v>27979.5</v>
      </c>
      <c r="EJ242">
        <v>29428.2</v>
      </c>
      <c r="EK242">
        <v>32849.300000000003</v>
      </c>
      <c r="EL242">
        <v>34956.9</v>
      </c>
      <c r="EM242">
        <v>39500.300000000003</v>
      </c>
      <c r="EN242">
        <v>42085.8</v>
      </c>
      <c r="EO242">
        <v>1.9438299999999999</v>
      </c>
      <c r="EP242">
        <v>1.9074199999999999</v>
      </c>
      <c r="EQ242">
        <v>0.121199</v>
      </c>
      <c r="ER242">
        <v>0</v>
      </c>
      <c r="ES242">
        <v>32.311799999999998</v>
      </c>
      <c r="ET242">
        <v>999.9</v>
      </c>
      <c r="EU242">
        <v>73</v>
      </c>
      <c r="EV242">
        <v>34.4</v>
      </c>
      <c r="EW242">
        <v>39.381999999999998</v>
      </c>
      <c r="EX242">
        <v>57.09</v>
      </c>
      <c r="EY242">
        <v>2.0552899999999998</v>
      </c>
      <c r="EZ242">
        <v>1</v>
      </c>
      <c r="FA242">
        <v>0.57930899999999996</v>
      </c>
      <c r="FB242">
        <v>1.0341199999999999</v>
      </c>
      <c r="FC242">
        <v>20.267600000000002</v>
      </c>
      <c r="FD242">
        <v>5.2163899999999996</v>
      </c>
      <c r="FE242">
        <v>12.0099</v>
      </c>
      <c r="FF242">
        <v>4.9861000000000004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1.86422</v>
      </c>
      <c r="FO242">
        <v>1.8603499999999999</v>
      </c>
      <c r="FP242">
        <v>1.86097</v>
      </c>
      <c r="FQ242">
        <v>1.8602000000000001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-7.54</v>
      </c>
      <c r="GH242">
        <v>0.25619999999999998</v>
      </c>
      <c r="GI242">
        <v>-4.2478098867432763</v>
      </c>
      <c r="GJ242">
        <v>-3.9744887815693084E-3</v>
      </c>
      <c r="GK242">
        <v>1.847162108954052E-6</v>
      </c>
      <c r="GL242">
        <v>-4.4217609294687878E-10</v>
      </c>
      <c r="GM242">
        <v>0.25621500000000452</v>
      </c>
      <c r="GN242">
        <v>0</v>
      </c>
      <c r="GO242">
        <v>0</v>
      </c>
      <c r="GP242">
        <v>0</v>
      </c>
      <c r="GQ242">
        <v>6</v>
      </c>
      <c r="GR242">
        <v>2080</v>
      </c>
      <c r="GS242">
        <v>4</v>
      </c>
      <c r="GT242">
        <v>32</v>
      </c>
      <c r="GU242">
        <v>49.3</v>
      </c>
      <c r="GV242">
        <v>49.3</v>
      </c>
      <c r="GW242">
        <v>3.13354</v>
      </c>
      <c r="GX242">
        <v>2.52197</v>
      </c>
      <c r="GY242">
        <v>1.4489700000000001</v>
      </c>
      <c r="GZ242">
        <v>2.323</v>
      </c>
      <c r="HA242">
        <v>1.5478499999999999</v>
      </c>
      <c r="HB242">
        <v>2.2814899999999998</v>
      </c>
      <c r="HC242">
        <v>39.292000000000002</v>
      </c>
      <c r="HD242">
        <v>14.9726</v>
      </c>
      <c r="HE242">
        <v>18</v>
      </c>
      <c r="HF242">
        <v>509.30799999999999</v>
      </c>
      <c r="HG242">
        <v>527.60199999999998</v>
      </c>
      <c r="HH242">
        <v>31.000800000000002</v>
      </c>
      <c r="HI242">
        <v>34.664499999999997</v>
      </c>
      <c r="HJ242">
        <v>30.000499999999999</v>
      </c>
      <c r="HK242">
        <v>34.491500000000002</v>
      </c>
      <c r="HL242">
        <v>34.494300000000003</v>
      </c>
      <c r="HM242">
        <v>62.670200000000001</v>
      </c>
      <c r="HN242">
        <v>11.4496</v>
      </c>
      <c r="HO242">
        <v>100</v>
      </c>
      <c r="HP242">
        <v>31</v>
      </c>
      <c r="HQ242">
        <v>1515.13</v>
      </c>
      <c r="HR242">
        <v>36.758699999999997</v>
      </c>
      <c r="HS242">
        <v>98.600700000000003</v>
      </c>
      <c r="HT242">
        <v>97.571700000000007</v>
      </c>
    </row>
    <row r="243" spans="1:228" x14ac:dyDescent="0.2">
      <c r="A243">
        <v>228</v>
      </c>
      <c r="B243">
        <v>1675366372.0999999</v>
      </c>
      <c r="C243">
        <v>906.59999990463257</v>
      </c>
      <c r="D243" t="s">
        <v>815</v>
      </c>
      <c r="E243" t="s">
        <v>816</v>
      </c>
      <c r="F243">
        <v>4</v>
      </c>
      <c r="G243">
        <v>1675366370.0999999</v>
      </c>
      <c r="H243">
        <f t="shared" si="102"/>
        <v>2.4319943483152101E-4</v>
      </c>
      <c r="I243">
        <f t="shared" si="103"/>
        <v>0.24319943483152101</v>
      </c>
      <c r="J243">
        <f t="shared" si="104"/>
        <v>3.9902654017943546</v>
      </c>
      <c r="K243">
        <f t="shared" si="105"/>
        <v>1491.6485714285709</v>
      </c>
      <c r="L243">
        <f t="shared" si="106"/>
        <v>1003.74332205812</v>
      </c>
      <c r="M243">
        <f t="shared" si="107"/>
        <v>101.74814569629729</v>
      </c>
      <c r="N243">
        <f t="shared" si="108"/>
        <v>151.20646169001344</v>
      </c>
      <c r="O243">
        <f t="shared" si="109"/>
        <v>1.4114599797038019E-2</v>
      </c>
      <c r="P243">
        <f t="shared" si="110"/>
        <v>2.7680883454003022</v>
      </c>
      <c r="Q243">
        <f t="shared" si="111"/>
        <v>1.407473787622214E-2</v>
      </c>
      <c r="R243">
        <f t="shared" si="112"/>
        <v>8.8002831624052532E-3</v>
      </c>
      <c r="S243">
        <f t="shared" si="113"/>
        <v>226.12041523456554</v>
      </c>
      <c r="T243">
        <f t="shared" si="114"/>
        <v>35.406051347935602</v>
      </c>
      <c r="U243">
        <f t="shared" si="115"/>
        <v>34.268828571428571</v>
      </c>
      <c r="V243">
        <f t="shared" si="116"/>
        <v>5.4236544463167862</v>
      </c>
      <c r="W243">
        <f t="shared" si="117"/>
        <v>69.921165873666041</v>
      </c>
      <c r="X243">
        <f t="shared" si="118"/>
        <v>3.7513583530367303</v>
      </c>
      <c r="Y243">
        <f t="shared" si="119"/>
        <v>5.3651255755870917</v>
      </c>
      <c r="Z243">
        <f t="shared" si="120"/>
        <v>1.6722960932800559</v>
      </c>
      <c r="AA243">
        <f t="shared" si="121"/>
        <v>-10.725095076070076</v>
      </c>
      <c r="AB243">
        <f t="shared" si="122"/>
        <v>-29.064227537616404</v>
      </c>
      <c r="AC243">
        <f t="shared" si="123"/>
        <v>-2.4323867720136545</v>
      </c>
      <c r="AD243">
        <f t="shared" si="124"/>
        <v>183.89870584886543</v>
      </c>
      <c r="AE243">
        <f t="shared" si="125"/>
        <v>14.78864169198398</v>
      </c>
      <c r="AF243">
        <f t="shared" si="126"/>
        <v>0.24716496425554679</v>
      </c>
      <c r="AG243">
        <f t="shared" si="127"/>
        <v>3.9902654017943546</v>
      </c>
      <c r="AH243">
        <v>1565.6575939425809</v>
      </c>
      <c r="AI243">
        <v>1551.5787878787869</v>
      </c>
      <c r="AJ243">
        <v>1.730719561764922</v>
      </c>
      <c r="AK243">
        <v>66.400829897101715</v>
      </c>
      <c r="AL243">
        <f t="shared" si="128"/>
        <v>0.24319943483152101</v>
      </c>
      <c r="AM243">
        <v>36.723420285674393</v>
      </c>
      <c r="AN243">
        <v>37.004400606060592</v>
      </c>
      <c r="AO243">
        <v>-5.0309675249371116E-6</v>
      </c>
      <c r="AP243">
        <v>80.259830754641285</v>
      </c>
      <c r="AQ243">
        <v>4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47184.600351146451</v>
      </c>
      <c r="AV243">
        <f t="shared" si="132"/>
        <v>1200.028571428571</v>
      </c>
      <c r="AW243">
        <f t="shared" si="133"/>
        <v>1025.9493135930388</v>
      </c>
      <c r="AX243">
        <f t="shared" si="134"/>
        <v>0.85493740567501653</v>
      </c>
      <c r="AY243">
        <f t="shared" si="135"/>
        <v>0.18842919295278199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1675366370.0999999</v>
      </c>
      <c r="BF243">
        <v>1491.6485714285709</v>
      </c>
      <c r="BG243">
        <v>1509.831428571428</v>
      </c>
      <c r="BH243">
        <v>37.007071428571422</v>
      </c>
      <c r="BI243">
        <v>36.721542857142857</v>
      </c>
      <c r="BJ243">
        <v>1499.192857142858</v>
      </c>
      <c r="BK243">
        <v>36.750842857142857</v>
      </c>
      <c r="BL243">
        <v>500.16314285714282</v>
      </c>
      <c r="BM243">
        <v>101.26857142857141</v>
      </c>
      <c r="BN243">
        <v>0.10011861428571429</v>
      </c>
      <c r="BO243">
        <v>34.074071428571429</v>
      </c>
      <c r="BP243">
        <v>34.268828571428571</v>
      </c>
      <c r="BQ243">
        <v>999.89999999999986</v>
      </c>
      <c r="BR243">
        <v>0</v>
      </c>
      <c r="BS243">
        <v>0</v>
      </c>
      <c r="BT243">
        <v>8992.6785714285706</v>
      </c>
      <c r="BU243">
        <v>0</v>
      </c>
      <c r="BV243">
        <v>238.1565714285714</v>
      </c>
      <c r="BW243">
        <v>-18.182842857142859</v>
      </c>
      <c r="BX243">
        <v>1548.97</v>
      </c>
      <c r="BY243">
        <v>1567.3871428571431</v>
      </c>
      <c r="BZ243">
        <v>0.28551914285714292</v>
      </c>
      <c r="CA243">
        <v>1509.831428571428</v>
      </c>
      <c r="CB243">
        <v>36.721542857142857</v>
      </c>
      <c r="CC243">
        <v>3.747652857142858</v>
      </c>
      <c r="CD243">
        <v>3.718737142857143</v>
      </c>
      <c r="CE243">
        <v>27.785514285714289</v>
      </c>
      <c r="CF243">
        <v>27.65295714285714</v>
      </c>
      <c r="CG243">
        <v>1200.028571428571</v>
      </c>
      <c r="CH243">
        <v>0.50000514285714281</v>
      </c>
      <c r="CI243">
        <v>0.49999485714285719</v>
      </c>
      <c r="CJ243">
        <v>0</v>
      </c>
      <c r="CK243">
        <v>831.46228571428583</v>
      </c>
      <c r="CL243">
        <v>4.9990899999999998</v>
      </c>
      <c r="CM243">
        <v>8750.3342857142852</v>
      </c>
      <c r="CN243">
        <v>9558.1071428571431</v>
      </c>
      <c r="CO243">
        <v>45.625</v>
      </c>
      <c r="CP243">
        <v>48.125</v>
      </c>
      <c r="CQ243">
        <v>46.436999999999998</v>
      </c>
      <c r="CR243">
        <v>47.061999999999998</v>
      </c>
      <c r="CS243">
        <v>46.875</v>
      </c>
      <c r="CT243">
        <v>597.51857142857148</v>
      </c>
      <c r="CU243">
        <v>597.51</v>
      </c>
      <c r="CV243">
        <v>0</v>
      </c>
      <c r="CW243">
        <v>1675366390.3</v>
      </c>
      <c r="CX243">
        <v>0</v>
      </c>
      <c r="CY243">
        <v>1675363412.5999999</v>
      </c>
      <c r="CZ243" t="s">
        <v>356</v>
      </c>
      <c r="DA243">
        <v>1675363412.5999999</v>
      </c>
      <c r="DB243">
        <v>1675363407.5999999</v>
      </c>
      <c r="DC243">
        <v>2</v>
      </c>
      <c r="DD243">
        <v>-0.36699999999999999</v>
      </c>
      <c r="DE243">
        <v>-1.9E-2</v>
      </c>
      <c r="DF243">
        <v>-5.625</v>
      </c>
      <c r="DG243">
        <v>0.25600000000000001</v>
      </c>
      <c r="DH243">
        <v>415</v>
      </c>
      <c r="DI243">
        <v>35</v>
      </c>
      <c r="DJ243">
        <v>0.26</v>
      </c>
      <c r="DK243">
        <v>0.03</v>
      </c>
      <c r="DL243">
        <v>-18.158770731707321</v>
      </c>
      <c r="DM243">
        <v>-0.22364111498257641</v>
      </c>
      <c r="DN243">
        <v>7.975458162205179E-2</v>
      </c>
      <c r="DO243">
        <v>0</v>
      </c>
      <c r="DP243">
        <v>0.28840563414634152</v>
      </c>
      <c r="DQ243">
        <v>-1.4214961672473559E-2</v>
      </c>
      <c r="DR243">
        <v>1.7152185063972691E-3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2.9463599999999999</v>
      </c>
      <c r="EB243">
        <v>2.6237400000000002</v>
      </c>
      <c r="EC243">
        <v>0.23965400000000001</v>
      </c>
      <c r="ED243">
        <v>0.23913599999999999</v>
      </c>
      <c r="EE243">
        <v>0.14706900000000001</v>
      </c>
      <c r="EF243">
        <v>0.14496700000000001</v>
      </c>
      <c r="EG243">
        <v>22850.3</v>
      </c>
      <c r="EH243">
        <v>23245.200000000001</v>
      </c>
      <c r="EI243">
        <v>27979</v>
      </c>
      <c r="EJ243">
        <v>29428.3</v>
      </c>
      <c r="EK243">
        <v>32849.300000000003</v>
      </c>
      <c r="EL243">
        <v>34957.699999999997</v>
      </c>
      <c r="EM243">
        <v>39499.599999999999</v>
      </c>
      <c r="EN243">
        <v>42086.3</v>
      </c>
      <c r="EO243">
        <v>1.9439</v>
      </c>
      <c r="EP243">
        <v>1.9073</v>
      </c>
      <c r="EQ243">
        <v>0.120908</v>
      </c>
      <c r="ER243">
        <v>0</v>
      </c>
      <c r="ES243">
        <v>32.311799999999998</v>
      </c>
      <c r="ET243">
        <v>999.9</v>
      </c>
      <c r="EU243">
        <v>73</v>
      </c>
      <c r="EV243">
        <v>34.4</v>
      </c>
      <c r="EW243">
        <v>39.386299999999999</v>
      </c>
      <c r="EX243">
        <v>57.18</v>
      </c>
      <c r="EY243">
        <v>2.4959899999999999</v>
      </c>
      <c r="EZ243">
        <v>1</v>
      </c>
      <c r="FA243">
        <v>0.57977599999999996</v>
      </c>
      <c r="FB243">
        <v>1.0331399999999999</v>
      </c>
      <c r="FC243">
        <v>20.267700000000001</v>
      </c>
      <c r="FD243">
        <v>5.21624</v>
      </c>
      <c r="FE243">
        <v>12.0099</v>
      </c>
      <c r="FF243">
        <v>4.9859499999999999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1.8621799999999999</v>
      </c>
      <c r="FN243">
        <v>1.86425</v>
      </c>
      <c r="FO243">
        <v>1.8603499999999999</v>
      </c>
      <c r="FP243">
        <v>1.86097</v>
      </c>
      <c r="FQ243">
        <v>1.86019</v>
      </c>
      <c r="FR243">
        <v>1.86189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-7.55</v>
      </c>
      <c r="GH243">
        <v>0.25629999999999997</v>
      </c>
      <c r="GI243">
        <v>-4.2478098867432763</v>
      </c>
      <c r="GJ243">
        <v>-3.9744887815693084E-3</v>
      </c>
      <c r="GK243">
        <v>1.847162108954052E-6</v>
      </c>
      <c r="GL243">
        <v>-4.4217609294687878E-10</v>
      </c>
      <c r="GM243">
        <v>0.25621500000000452</v>
      </c>
      <c r="GN243">
        <v>0</v>
      </c>
      <c r="GO243">
        <v>0</v>
      </c>
      <c r="GP243">
        <v>0</v>
      </c>
      <c r="GQ243">
        <v>6</v>
      </c>
      <c r="GR243">
        <v>2080</v>
      </c>
      <c r="GS243">
        <v>4</v>
      </c>
      <c r="GT243">
        <v>32</v>
      </c>
      <c r="GU243">
        <v>49.3</v>
      </c>
      <c r="GV243">
        <v>49.4</v>
      </c>
      <c r="GW243">
        <v>3.14453</v>
      </c>
      <c r="GX243">
        <v>2.50366</v>
      </c>
      <c r="GY243">
        <v>1.4489700000000001</v>
      </c>
      <c r="GZ243">
        <v>2.323</v>
      </c>
      <c r="HA243">
        <v>1.5478499999999999</v>
      </c>
      <c r="HB243">
        <v>2.3901400000000002</v>
      </c>
      <c r="HC243">
        <v>39.267099999999999</v>
      </c>
      <c r="HD243">
        <v>14.998900000000001</v>
      </c>
      <c r="HE243">
        <v>18</v>
      </c>
      <c r="HF243">
        <v>509.38799999999998</v>
      </c>
      <c r="HG243">
        <v>527.54</v>
      </c>
      <c r="HH243">
        <v>31.0002</v>
      </c>
      <c r="HI243">
        <v>34.668399999999998</v>
      </c>
      <c r="HJ243">
        <v>30.000599999999999</v>
      </c>
      <c r="HK243">
        <v>34.495399999999997</v>
      </c>
      <c r="HL243">
        <v>34.497900000000001</v>
      </c>
      <c r="HM243">
        <v>62.8872</v>
      </c>
      <c r="HN243">
        <v>11.4496</v>
      </c>
      <c r="HO243">
        <v>100</v>
      </c>
      <c r="HP243">
        <v>31</v>
      </c>
      <c r="HQ243">
        <v>1521.81</v>
      </c>
      <c r="HR243">
        <v>36.758699999999997</v>
      </c>
      <c r="HS243">
        <v>98.599100000000007</v>
      </c>
      <c r="HT243">
        <v>97.572500000000005</v>
      </c>
    </row>
    <row r="244" spans="1:228" x14ac:dyDescent="0.2">
      <c r="A244">
        <v>229</v>
      </c>
      <c r="B244">
        <v>1675366376.0999999</v>
      </c>
      <c r="C244">
        <v>910.59999990463257</v>
      </c>
      <c r="D244" t="s">
        <v>817</v>
      </c>
      <c r="E244" t="s">
        <v>818</v>
      </c>
      <c r="F244">
        <v>4</v>
      </c>
      <c r="G244">
        <v>1675366373.7874999</v>
      </c>
      <c r="H244">
        <f t="shared" si="102"/>
        <v>2.4120690065012587E-4</v>
      </c>
      <c r="I244">
        <f t="shared" si="103"/>
        <v>0.24120690065012587</v>
      </c>
      <c r="J244">
        <f t="shared" si="104"/>
        <v>3.8608824040595424</v>
      </c>
      <c r="K244">
        <f t="shared" si="105"/>
        <v>1497.89</v>
      </c>
      <c r="L244">
        <f t="shared" si="106"/>
        <v>1020.8966029969403</v>
      </c>
      <c r="M244">
        <f t="shared" si="107"/>
        <v>103.48575137318879</v>
      </c>
      <c r="N244">
        <f t="shared" si="108"/>
        <v>151.83738653781214</v>
      </c>
      <c r="O244">
        <f t="shared" si="109"/>
        <v>1.4003273885779002E-2</v>
      </c>
      <c r="P244">
        <f t="shared" si="110"/>
        <v>2.7704816318346341</v>
      </c>
      <c r="Q244">
        <f t="shared" si="111"/>
        <v>1.3964071138555297E-2</v>
      </c>
      <c r="R244">
        <f t="shared" si="112"/>
        <v>8.7310574636461913E-3</v>
      </c>
      <c r="S244">
        <f t="shared" si="113"/>
        <v>226.1301431095938</v>
      </c>
      <c r="T244">
        <f t="shared" si="114"/>
        <v>35.405233914373248</v>
      </c>
      <c r="U244">
        <f t="shared" si="115"/>
        <v>34.265349999999998</v>
      </c>
      <c r="V244">
        <f t="shared" si="116"/>
        <v>5.422604208554028</v>
      </c>
      <c r="W244">
        <f t="shared" si="117"/>
        <v>69.913494828079664</v>
      </c>
      <c r="X244">
        <f t="shared" si="118"/>
        <v>3.7508717348020886</v>
      </c>
      <c r="Y244">
        <f t="shared" si="119"/>
        <v>5.3650182186223789</v>
      </c>
      <c r="Z244">
        <f t="shared" si="120"/>
        <v>1.6717324737519395</v>
      </c>
      <c r="AA244">
        <f t="shared" si="121"/>
        <v>-10.637224318670551</v>
      </c>
      <c r="AB244">
        <f t="shared" si="122"/>
        <v>-28.623399701630721</v>
      </c>
      <c r="AC244">
        <f t="shared" si="123"/>
        <v>-2.3933796551359343</v>
      </c>
      <c r="AD244">
        <f t="shared" si="124"/>
        <v>184.47613943415661</v>
      </c>
      <c r="AE244">
        <f t="shared" si="125"/>
        <v>14.774317706014077</v>
      </c>
      <c r="AF244">
        <f t="shared" si="126"/>
        <v>0.24324926593013854</v>
      </c>
      <c r="AG244">
        <f t="shared" si="127"/>
        <v>3.8608824040595424</v>
      </c>
      <c r="AH244">
        <v>1572.696844135332</v>
      </c>
      <c r="AI244">
        <v>1558.626424242424</v>
      </c>
      <c r="AJ244">
        <v>1.759456635439862</v>
      </c>
      <c r="AK244">
        <v>66.400829897101715</v>
      </c>
      <c r="AL244">
        <f t="shared" si="128"/>
        <v>0.24120690065012587</v>
      </c>
      <c r="AM244">
        <v>36.721499211132922</v>
      </c>
      <c r="AN244">
        <v>37.000233939393929</v>
      </c>
      <c r="AO244">
        <v>-8.8259597687311E-6</v>
      </c>
      <c r="AP244">
        <v>80.259830754641285</v>
      </c>
      <c r="AQ244">
        <v>4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47250.300732528754</v>
      </c>
      <c r="AV244">
        <f t="shared" si="132"/>
        <v>1200.08</v>
      </c>
      <c r="AW244">
        <f t="shared" si="133"/>
        <v>1025.9933010930536</v>
      </c>
      <c r="AX244">
        <f t="shared" si="134"/>
        <v>0.85493742174942811</v>
      </c>
      <c r="AY244">
        <f t="shared" si="135"/>
        <v>0.18842922397639641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1675366373.7874999</v>
      </c>
      <c r="BF244">
        <v>1497.89</v>
      </c>
      <c r="BG244">
        <v>1516.0525</v>
      </c>
      <c r="BH244">
        <v>37.002699999999997</v>
      </c>
      <c r="BI244">
        <v>36.721662500000001</v>
      </c>
      <c r="BJ244">
        <v>1505.4449999999999</v>
      </c>
      <c r="BK244">
        <v>36.746487500000001</v>
      </c>
      <c r="BL244">
        <v>500.10775000000001</v>
      </c>
      <c r="BM244">
        <v>101.267625</v>
      </c>
      <c r="BN244">
        <v>9.988966249999999E-2</v>
      </c>
      <c r="BO244">
        <v>34.073712499999999</v>
      </c>
      <c r="BP244">
        <v>34.265349999999998</v>
      </c>
      <c r="BQ244">
        <v>999.9</v>
      </c>
      <c r="BR244">
        <v>0</v>
      </c>
      <c r="BS244">
        <v>0</v>
      </c>
      <c r="BT244">
        <v>9005.4675000000007</v>
      </c>
      <c r="BU244">
        <v>0</v>
      </c>
      <c r="BV244">
        <v>119.69674999999999</v>
      </c>
      <c r="BW244">
        <v>-18.163062499999999</v>
      </c>
      <c r="BX244">
        <v>1555.44625</v>
      </c>
      <c r="BY244">
        <v>1573.8462500000001</v>
      </c>
      <c r="BZ244">
        <v>0.28102650000000001</v>
      </c>
      <c r="CA244">
        <v>1516.0525</v>
      </c>
      <c r="CB244">
        <v>36.721662500000001</v>
      </c>
      <c r="CC244">
        <v>3.7471662499999998</v>
      </c>
      <c r="CD244">
        <v>3.7187087499999998</v>
      </c>
      <c r="CE244">
        <v>27.783312500000001</v>
      </c>
      <c r="CF244">
        <v>27.6528125</v>
      </c>
      <c r="CG244">
        <v>1200.08</v>
      </c>
      <c r="CH244">
        <v>0.50000437499999995</v>
      </c>
      <c r="CI244">
        <v>0.49999549999999998</v>
      </c>
      <c r="CJ244">
        <v>0</v>
      </c>
      <c r="CK244">
        <v>831.51800000000003</v>
      </c>
      <c r="CL244">
        <v>4.9990899999999998</v>
      </c>
      <c r="CM244">
        <v>8750.0774999999994</v>
      </c>
      <c r="CN244">
        <v>9558.51</v>
      </c>
      <c r="CO244">
        <v>45.625</v>
      </c>
      <c r="CP244">
        <v>48.125</v>
      </c>
      <c r="CQ244">
        <v>46.41375</v>
      </c>
      <c r="CR244">
        <v>47.061999999999998</v>
      </c>
      <c r="CS244">
        <v>46.875</v>
      </c>
      <c r="CT244">
        <v>597.54374999999993</v>
      </c>
      <c r="CU244">
        <v>597.53625</v>
      </c>
      <c r="CV244">
        <v>0</v>
      </c>
      <c r="CW244">
        <v>1675366394.5</v>
      </c>
      <c r="CX244">
        <v>0</v>
      </c>
      <c r="CY244">
        <v>1675363412.5999999</v>
      </c>
      <c r="CZ244" t="s">
        <v>356</v>
      </c>
      <c r="DA244">
        <v>1675363412.5999999</v>
      </c>
      <c r="DB244">
        <v>1675363407.5999999</v>
      </c>
      <c r="DC244">
        <v>2</v>
      </c>
      <c r="DD244">
        <v>-0.36699999999999999</v>
      </c>
      <c r="DE244">
        <v>-1.9E-2</v>
      </c>
      <c r="DF244">
        <v>-5.625</v>
      </c>
      <c r="DG244">
        <v>0.25600000000000001</v>
      </c>
      <c r="DH244">
        <v>415</v>
      </c>
      <c r="DI244">
        <v>35</v>
      </c>
      <c r="DJ244">
        <v>0.26</v>
      </c>
      <c r="DK244">
        <v>0.03</v>
      </c>
      <c r="DL244">
        <v>-18.166529268292681</v>
      </c>
      <c r="DM244">
        <v>-0.35988501742163942</v>
      </c>
      <c r="DN244">
        <v>7.8911006508883802E-2</v>
      </c>
      <c r="DO244">
        <v>0</v>
      </c>
      <c r="DP244">
        <v>0.28691748780487802</v>
      </c>
      <c r="DQ244">
        <v>-2.6045059233449189E-2</v>
      </c>
      <c r="DR244">
        <v>2.859538732391362E-3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2.9464600000000001</v>
      </c>
      <c r="EB244">
        <v>2.6236899999999999</v>
      </c>
      <c r="EC244">
        <v>0.24030000000000001</v>
      </c>
      <c r="ED244">
        <v>0.23975299999999999</v>
      </c>
      <c r="EE244">
        <v>0.14705299999999999</v>
      </c>
      <c r="EF244">
        <v>0.14496400000000001</v>
      </c>
      <c r="EG244">
        <v>22830.799999999999</v>
      </c>
      <c r="EH244">
        <v>23226.1</v>
      </c>
      <c r="EI244">
        <v>27979.1</v>
      </c>
      <c r="EJ244">
        <v>29428.1</v>
      </c>
      <c r="EK244">
        <v>32849.800000000003</v>
      </c>
      <c r="EL244">
        <v>34957.599999999999</v>
      </c>
      <c r="EM244">
        <v>39499.5</v>
      </c>
      <c r="EN244">
        <v>42085.9</v>
      </c>
      <c r="EO244">
        <v>1.9437</v>
      </c>
      <c r="EP244">
        <v>1.9073500000000001</v>
      </c>
      <c r="EQ244">
        <v>0.120752</v>
      </c>
      <c r="ER244">
        <v>0</v>
      </c>
      <c r="ES244">
        <v>32.310600000000001</v>
      </c>
      <c r="ET244">
        <v>999.9</v>
      </c>
      <c r="EU244">
        <v>73</v>
      </c>
      <c r="EV244">
        <v>34.4</v>
      </c>
      <c r="EW244">
        <v>39.380099999999999</v>
      </c>
      <c r="EX244">
        <v>57.06</v>
      </c>
      <c r="EY244">
        <v>2.45994</v>
      </c>
      <c r="EZ244">
        <v>1</v>
      </c>
      <c r="FA244">
        <v>0.57998499999999997</v>
      </c>
      <c r="FB244">
        <v>1.03085</v>
      </c>
      <c r="FC244">
        <v>20.267900000000001</v>
      </c>
      <c r="FD244">
        <v>5.2163899999999996</v>
      </c>
      <c r="FE244">
        <v>12.0099</v>
      </c>
      <c r="FF244">
        <v>4.9862000000000002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1.8642099999999999</v>
      </c>
      <c r="FO244">
        <v>1.8603499999999999</v>
      </c>
      <c r="FP244">
        <v>1.8609599999999999</v>
      </c>
      <c r="FQ244">
        <v>1.86019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-7.56</v>
      </c>
      <c r="GH244">
        <v>0.25619999999999998</v>
      </c>
      <c r="GI244">
        <v>-4.2478098867432763</v>
      </c>
      <c r="GJ244">
        <v>-3.9744887815693084E-3</v>
      </c>
      <c r="GK244">
        <v>1.847162108954052E-6</v>
      </c>
      <c r="GL244">
        <v>-4.4217609294687878E-10</v>
      </c>
      <c r="GM244">
        <v>0.25621500000000452</v>
      </c>
      <c r="GN244">
        <v>0</v>
      </c>
      <c r="GO244">
        <v>0</v>
      </c>
      <c r="GP244">
        <v>0</v>
      </c>
      <c r="GQ244">
        <v>6</v>
      </c>
      <c r="GR244">
        <v>2080</v>
      </c>
      <c r="GS244">
        <v>4</v>
      </c>
      <c r="GT244">
        <v>32</v>
      </c>
      <c r="GU244">
        <v>49.4</v>
      </c>
      <c r="GV244">
        <v>49.5</v>
      </c>
      <c r="GW244">
        <v>3.1555200000000001</v>
      </c>
      <c r="GX244">
        <v>2.52441</v>
      </c>
      <c r="GY244">
        <v>1.4489700000000001</v>
      </c>
      <c r="GZ244">
        <v>2.323</v>
      </c>
      <c r="HA244">
        <v>1.5478499999999999</v>
      </c>
      <c r="HB244">
        <v>2.2265600000000001</v>
      </c>
      <c r="HC244">
        <v>39.267099999999999</v>
      </c>
      <c r="HD244">
        <v>14.963800000000001</v>
      </c>
      <c r="HE244">
        <v>18</v>
      </c>
      <c r="HF244">
        <v>509.28399999999999</v>
      </c>
      <c r="HG244">
        <v>527.61300000000006</v>
      </c>
      <c r="HH244">
        <v>30.9998</v>
      </c>
      <c r="HI244">
        <v>34.673000000000002</v>
      </c>
      <c r="HJ244">
        <v>30.000499999999999</v>
      </c>
      <c r="HK244">
        <v>34.499200000000002</v>
      </c>
      <c r="HL244">
        <v>34.502099999999999</v>
      </c>
      <c r="HM244">
        <v>63.116999999999997</v>
      </c>
      <c r="HN244">
        <v>11.4496</v>
      </c>
      <c r="HO244">
        <v>100</v>
      </c>
      <c r="HP244">
        <v>31</v>
      </c>
      <c r="HQ244">
        <v>1528.48</v>
      </c>
      <c r="HR244">
        <v>36.758899999999997</v>
      </c>
      <c r="HS244">
        <v>98.5989</v>
      </c>
      <c r="HT244">
        <v>97.571799999999996</v>
      </c>
    </row>
    <row r="245" spans="1:228" x14ac:dyDescent="0.2">
      <c r="A245">
        <v>230</v>
      </c>
      <c r="B245">
        <v>1675366380.0999999</v>
      </c>
      <c r="C245">
        <v>914.59999990463257</v>
      </c>
      <c r="D245" t="s">
        <v>819</v>
      </c>
      <c r="E245" t="s">
        <v>820</v>
      </c>
      <c r="F245">
        <v>4</v>
      </c>
      <c r="G245">
        <v>1675366378.0999999</v>
      </c>
      <c r="H245">
        <f t="shared" si="102"/>
        <v>2.3598743488314667E-4</v>
      </c>
      <c r="I245">
        <f t="shared" si="103"/>
        <v>0.23598743488314666</v>
      </c>
      <c r="J245">
        <f t="shared" si="104"/>
        <v>4.2470388508895152</v>
      </c>
      <c r="K245">
        <f t="shared" si="105"/>
        <v>1505.01</v>
      </c>
      <c r="L245">
        <f t="shared" si="106"/>
        <v>973.97911896123787</v>
      </c>
      <c r="M245">
        <f t="shared" si="107"/>
        <v>98.730790103941331</v>
      </c>
      <c r="N245">
        <f t="shared" si="108"/>
        <v>152.56058730787461</v>
      </c>
      <c r="O245">
        <f t="shared" si="109"/>
        <v>1.3709895040776732E-2</v>
      </c>
      <c r="P245">
        <f t="shared" si="110"/>
        <v>2.7684227307447333</v>
      </c>
      <c r="Q245">
        <f t="shared" si="111"/>
        <v>1.3672287493360811E-2</v>
      </c>
      <c r="R245">
        <f t="shared" si="112"/>
        <v>8.5485499141839984E-3</v>
      </c>
      <c r="S245">
        <f t="shared" si="113"/>
        <v>226.11202166391661</v>
      </c>
      <c r="T245">
        <f t="shared" si="114"/>
        <v>35.404806282218829</v>
      </c>
      <c r="U245">
        <f t="shared" si="115"/>
        <v>34.259371428571427</v>
      </c>
      <c r="V245">
        <f t="shared" si="116"/>
        <v>5.4207995928994155</v>
      </c>
      <c r="W245">
        <f t="shared" si="117"/>
        <v>69.913178230781554</v>
      </c>
      <c r="X245">
        <f t="shared" si="118"/>
        <v>3.7502995199056781</v>
      </c>
      <c r="Y245">
        <f t="shared" si="119"/>
        <v>5.3642240487566433</v>
      </c>
      <c r="Z245">
        <f t="shared" si="120"/>
        <v>1.6705000729937374</v>
      </c>
      <c r="AA245">
        <f t="shared" si="121"/>
        <v>-10.407045878346768</v>
      </c>
      <c r="AB245">
        <f t="shared" si="122"/>
        <v>-28.106134298829225</v>
      </c>
      <c r="AC245">
        <f t="shared" si="123"/>
        <v>-2.3517765375310717</v>
      </c>
      <c r="AD245">
        <f t="shared" si="124"/>
        <v>185.24706494920954</v>
      </c>
      <c r="AE245">
        <f t="shared" si="125"/>
        <v>14.703467337890782</v>
      </c>
      <c r="AF245">
        <f t="shared" si="126"/>
        <v>0.24064554582720915</v>
      </c>
      <c r="AG245">
        <f t="shared" si="127"/>
        <v>4.2470388508895152</v>
      </c>
      <c r="AH245">
        <v>1579.4115315818419</v>
      </c>
      <c r="AI245">
        <v>1565.3338181818181</v>
      </c>
      <c r="AJ245">
        <v>1.669750357344244</v>
      </c>
      <c r="AK245">
        <v>66.400829897101715</v>
      </c>
      <c r="AL245">
        <f t="shared" si="128"/>
        <v>0.23598743488314666</v>
      </c>
      <c r="AM245">
        <v>36.72058890419661</v>
      </c>
      <c r="AN245">
        <v>36.993262424242431</v>
      </c>
      <c r="AO245">
        <v>-8.443452480931467E-6</v>
      </c>
      <c r="AP245">
        <v>80.259830754641285</v>
      </c>
      <c r="AQ245">
        <v>4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47194.233601266496</v>
      </c>
      <c r="AV245">
        <f t="shared" si="132"/>
        <v>1199.978571428572</v>
      </c>
      <c r="AW245">
        <f t="shared" si="133"/>
        <v>1025.9070993077291</v>
      </c>
      <c r="AX245">
        <f t="shared" si="134"/>
        <v>0.85493784950375318</v>
      </c>
      <c r="AY245">
        <f t="shared" si="135"/>
        <v>0.18843004954224368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1675366378.0999999</v>
      </c>
      <c r="BF245">
        <v>1505.01</v>
      </c>
      <c r="BG245">
        <v>1523.0828571428569</v>
      </c>
      <c r="BH245">
        <v>36.996699999999997</v>
      </c>
      <c r="BI245">
        <v>36.718699999999998</v>
      </c>
      <c r="BJ245">
        <v>1512.5742857142859</v>
      </c>
      <c r="BK245">
        <v>36.740485714285718</v>
      </c>
      <c r="BL245">
        <v>500.1635714285714</v>
      </c>
      <c r="BM245">
        <v>101.2684285714286</v>
      </c>
      <c r="BN245">
        <v>0.1000588857142857</v>
      </c>
      <c r="BO245">
        <v>34.07105714285715</v>
      </c>
      <c r="BP245">
        <v>34.259371428571427</v>
      </c>
      <c r="BQ245">
        <v>999.89999999999986</v>
      </c>
      <c r="BR245">
        <v>0</v>
      </c>
      <c r="BS245">
        <v>0</v>
      </c>
      <c r="BT245">
        <v>8994.4657142857141</v>
      </c>
      <c r="BU245">
        <v>0</v>
      </c>
      <c r="BV245">
        <v>23.33137142857143</v>
      </c>
      <c r="BW245">
        <v>-18.071871428571431</v>
      </c>
      <c r="BX245">
        <v>1562.831428571428</v>
      </c>
      <c r="BY245">
        <v>1581.1414285714291</v>
      </c>
      <c r="BZ245">
        <v>0.27799542857142862</v>
      </c>
      <c r="CA245">
        <v>1523.0828571428569</v>
      </c>
      <c r="CB245">
        <v>36.718699999999998</v>
      </c>
      <c r="CC245">
        <v>3.7465985714285708</v>
      </c>
      <c r="CD245">
        <v>3.718445714285715</v>
      </c>
      <c r="CE245">
        <v>27.780728571428568</v>
      </c>
      <c r="CF245">
        <v>27.651599999999998</v>
      </c>
      <c r="CG245">
        <v>1199.978571428572</v>
      </c>
      <c r="CH245">
        <v>0.49998942857142847</v>
      </c>
      <c r="CI245">
        <v>0.50001057142857142</v>
      </c>
      <c r="CJ245">
        <v>0</v>
      </c>
      <c r="CK245">
        <v>831.23442857142868</v>
      </c>
      <c r="CL245">
        <v>4.9990899999999998</v>
      </c>
      <c r="CM245">
        <v>8748.8857142857159</v>
      </c>
      <c r="CN245">
        <v>9557.6357142857141</v>
      </c>
      <c r="CO245">
        <v>45.625</v>
      </c>
      <c r="CP245">
        <v>48.125</v>
      </c>
      <c r="CQ245">
        <v>46.436999999999998</v>
      </c>
      <c r="CR245">
        <v>47.061999999999998</v>
      </c>
      <c r="CS245">
        <v>46.875</v>
      </c>
      <c r="CT245">
        <v>597.47571428571428</v>
      </c>
      <c r="CU245">
        <v>597.50285714285712</v>
      </c>
      <c r="CV245">
        <v>0</v>
      </c>
      <c r="CW245">
        <v>1675366398.7</v>
      </c>
      <c r="CX245">
        <v>0</v>
      </c>
      <c r="CY245">
        <v>1675363412.5999999</v>
      </c>
      <c r="CZ245" t="s">
        <v>356</v>
      </c>
      <c r="DA245">
        <v>1675363412.5999999</v>
      </c>
      <c r="DB245">
        <v>1675363407.5999999</v>
      </c>
      <c r="DC245">
        <v>2</v>
      </c>
      <c r="DD245">
        <v>-0.36699999999999999</v>
      </c>
      <c r="DE245">
        <v>-1.9E-2</v>
      </c>
      <c r="DF245">
        <v>-5.625</v>
      </c>
      <c r="DG245">
        <v>0.25600000000000001</v>
      </c>
      <c r="DH245">
        <v>415</v>
      </c>
      <c r="DI245">
        <v>35</v>
      </c>
      <c r="DJ245">
        <v>0.26</v>
      </c>
      <c r="DK245">
        <v>0.03</v>
      </c>
      <c r="DL245">
        <v>-18.162007317073169</v>
      </c>
      <c r="DM245">
        <v>0.4130216027874431</v>
      </c>
      <c r="DN245">
        <v>8.6449018926126067E-2</v>
      </c>
      <c r="DO245">
        <v>0</v>
      </c>
      <c r="DP245">
        <v>0.28480726829268288</v>
      </c>
      <c r="DQ245">
        <v>-3.7448717770034813E-2</v>
      </c>
      <c r="DR245">
        <v>3.8879758419428511E-3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2.9466399999999999</v>
      </c>
      <c r="EB245">
        <v>2.6237300000000001</v>
      </c>
      <c r="EC245">
        <v>0.24091499999999999</v>
      </c>
      <c r="ED245">
        <v>0.24038599999999999</v>
      </c>
      <c r="EE245">
        <v>0.147034</v>
      </c>
      <c r="EF245">
        <v>0.144955</v>
      </c>
      <c r="EG245">
        <v>22812</v>
      </c>
      <c r="EH245">
        <v>23206.400000000001</v>
      </c>
      <c r="EI245">
        <v>27978.799999999999</v>
      </c>
      <c r="EJ245">
        <v>29427.8</v>
      </c>
      <c r="EK245">
        <v>32850.300000000003</v>
      </c>
      <c r="EL245">
        <v>34957.699999999997</v>
      </c>
      <c r="EM245">
        <v>39499.199999999997</v>
      </c>
      <c r="EN245">
        <v>42085.5</v>
      </c>
      <c r="EO245">
        <v>1.9439</v>
      </c>
      <c r="EP245">
        <v>1.90733</v>
      </c>
      <c r="EQ245">
        <v>0.120148</v>
      </c>
      <c r="ER245">
        <v>0</v>
      </c>
      <c r="ES245">
        <v>32.306600000000003</v>
      </c>
      <c r="ET245">
        <v>999.9</v>
      </c>
      <c r="EU245">
        <v>73</v>
      </c>
      <c r="EV245">
        <v>34.4</v>
      </c>
      <c r="EW245">
        <v>39.384300000000003</v>
      </c>
      <c r="EX245">
        <v>57.09</v>
      </c>
      <c r="EY245">
        <v>2.0072100000000002</v>
      </c>
      <c r="EZ245">
        <v>1</v>
      </c>
      <c r="FA245">
        <v>0.58046699999999996</v>
      </c>
      <c r="FB245">
        <v>1.03003</v>
      </c>
      <c r="FC245">
        <v>20.267900000000001</v>
      </c>
      <c r="FD245">
        <v>5.2163899999999996</v>
      </c>
      <c r="FE245">
        <v>12.0099</v>
      </c>
      <c r="FF245">
        <v>4.9862500000000001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1.86582</v>
      </c>
      <c r="FM245">
        <v>1.8621799999999999</v>
      </c>
      <c r="FN245">
        <v>1.8642300000000001</v>
      </c>
      <c r="FO245">
        <v>1.8603499999999999</v>
      </c>
      <c r="FP245">
        <v>1.8609599999999999</v>
      </c>
      <c r="FQ245">
        <v>1.8601799999999999</v>
      </c>
      <c r="FR245">
        <v>1.86188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-7.57</v>
      </c>
      <c r="GH245">
        <v>0.25619999999999998</v>
      </c>
      <c r="GI245">
        <v>-4.2478098867432763</v>
      </c>
      <c r="GJ245">
        <v>-3.9744887815693084E-3</v>
      </c>
      <c r="GK245">
        <v>1.847162108954052E-6</v>
      </c>
      <c r="GL245">
        <v>-4.4217609294687878E-10</v>
      </c>
      <c r="GM245">
        <v>0.25621500000000452</v>
      </c>
      <c r="GN245">
        <v>0</v>
      </c>
      <c r="GO245">
        <v>0</v>
      </c>
      <c r="GP245">
        <v>0</v>
      </c>
      <c r="GQ245">
        <v>6</v>
      </c>
      <c r="GR245">
        <v>2080</v>
      </c>
      <c r="GS245">
        <v>4</v>
      </c>
      <c r="GT245">
        <v>32</v>
      </c>
      <c r="GU245">
        <v>49.5</v>
      </c>
      <c r="GV245">
        <v>49.5</v>
      </c>
      <c r="GW245">
        <v>3.1665000000000001</v>
      </c>
      <c r="GX245">
        <v>2.5109900000000001</v>
      </c>
      <c r="GY245">
        <v>1.4489700000000001</v>
      </c>
      <c r="GZ245">
        <v>2.323</v>
      </c>
      <c r="HA245">
        <v>1.5478499999999999</v>
      </c>
      <c r="HB245">
        <v>2.34741</v>
      </c>
      <c r="HC245">
        <v>39.267099999999999</v>
      </c>
      <c r="HD245">
        <v>14.9901</v>
      </c>
      <c r="HE245">
        <v>18</v>
      </c>
      <c r="HF245">
        <v>509.44200000000001</v>
      </c>
      <c r="HG245">
        <v>527.62199999999996</v>
      </c>
      <c r="HH245">
        <v>30.9998</v>
      </c>
      <c r="HI245">
        <v>34.676299999999998</v>
      </c>
      <c r="HJ245">
        <v>30.000599999999999</v>
      </c>
      <c r="HK245">
        <v>34.502499999999998</v>
      </c>
      <c r="HL245">
        <v>34.505200000000002</v>
      </c>
      <c r="HM245">
        <v>63.340299999999999</v>
      </c>
      <c r="HN245">
        <v>11.4496</v>
      </c>
      <c r="HO245">
        <v>100</v>
      </c>
      <c r="HP245">
        <v>31</v>
      </c>
      <c r="HQ245">
        <v>1535.16</v>
      </c>
      <c r="HR245">
        <v>36.7669</v>
      </c>
      <c r="HS245">
        <v>98.598200000000006</v>
      </c>
      <c r="HT245">
        <v>97.570800000000006</v>
      </c>
    </row>
    <row r="246" spans="1:228" x14ac:dyDescent="0.2">
      <c r="A246">
        <v>231</v>
      </c>
      <c r="B246">
        <v>1675366384.0999999</v>
      </c>
      <c r="C246">
        <v>918.59999990463257</v>
      </c>
      <c r="D246" t="s">
        <v>821</v>
      </c>
      <c r="E246" t="s">
        <v>822</v>
      </c>
      <c r="F246">
        <v>4</v>
      </c>
      <c r="G246">
        <v>1675366381.7874999</v>
      </c>
      <c r="H246">
        <f t="shared" si="102"/>
        <v>2.3666635460122502E-4</v>
      </c>
      <c r="I246">
        <f t="shared" si="103"/>
        <v>0.23666635460122504</v>
      </c>
      <c r="J246">
        <f t="shared" si="104"/>
        <v>4.1702116909716844</v>
      </c>
      <c r="K246">
        <f t="shared" si="105"/>
        <v>1510.9875</v>
      </c>
      <c r="L246">
        <f t="shared" si="106"/>
        <v>990.64302339502012</v>
      </c>
      <c r="M246">
        <f t="shared" si="107"/>
        <v>100.42006022285008</v>
      </c>
      <c r="N246">
        <f t="shared" si="108"/>
        <v>153.16663234145622</v>
      </c>
      <c r="O246">
        <f t="shared" si="109"/>
        <v>1.3765641462429199E-2</v>
      </c>
      <c r="P246">
        <f t="shared" si="110"/>
        <v>2.7690862661726108</v>
      </c>
      <c r="Q246">
        <f t="shared" si="111"/>
        <v>1.3727736972251402E-2</v>
      </c>
      <c r="R246">
        <f t="shared" si="112"/>
        <v>8.5832324162974823E-3</v>
      </c>
      <c r="S246">
        <f t="shared" si="113"/>
        <v>226.12702348508594</v>
      </c>
      <c r="T246">
        <f t="shared" si="114"/>
        <v>35.404823938967915</v>
      </c>
      <c r="U246">
        <f t="shared" si="115"/>
        <v>34.250712499999999</v>
      </c>
      <c r="V246">
        <f t="shared" si="116"/>
        <v>5.4181868445025279</v>
      </c>
      <c r="W246">
        <f t="shared" si="117"/>
        <v>69.898895422683111</v>
      </c>
      <c r="X246">
        <f t="shared" si="118"/>
        <v>3.7496180954368246</v>
      </c>
      <c r="Y246">
        <f t="shared" si="119"/>
        <v>5.3643452772216831</v>
      </c>
      <c r="Z246">
        <f t="shared" si="120"/>
        <v>1.6685687490657033</v>
      </c>
      <c r="AA246">
        <f t="shared" si="121"/>
        <v>-10.436986237914024</v>
      </c>
      <c r="AB246">
        <f t="shared" si="122"/>
        <v>-26.759690946654604</v>
      </c>
      <c r="AC246">
        <f t="shared" si="123"/>
        <v>-2.2384863068807901</v>
      </c>
      <c r="AD246">
        <f t="shared" si="124"/>
        <v>186.69185999363651</v>
      </c>
      <c r="AE246">
        <f t="shared" si="125"/>
        <v>14.916818480511287</v>
      </c>
      <c r="AF246">
        <f t="shared" si="126"/>
        <v>0.23829043693088617</v>
      </c>
      <c r="AG246">
        <f t="shared" si="127"/>
        <v>4.1702116909716844</v>
      </c>
      <c r="AH246">
        <v>1586.413132847217</v>
      </c>
      <c r="AI246">
        <v>1572.1595757575751</v>
      </c>
      <c r="AJ246">
        <v>1.7211542773712249</v>
      </c>
      <c r="AK246">
        <v>66.400829897101715</v>
      </c>
      <c r="AL246">
        <f t="shared" si="128"/>
        <v>0.23666635460122504</v>
      </c>
      <c r="AM246">
        <v>36.715827793959299</v>
      </c>
      <c r="AN246">
        <v>36.989475757575768</v>
      </c>
      <c r="AO246">
        <v>-3.5230090035198623E-5</v>
      </c>
      <c r="AP246">
        <v>80.259830754641285</v>
      </c>
      <c r="AQ246">
        <v>4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47212.372922414441</v>
      </c>
      <c r="AV246">
        <f t="shared" si="132"/>
        <v>1200.06</v>
      </c>
      <c r="AW246">
        <f t="shared" si="133"/>
        <v>1025.9765385933088</v>
      </c>
      <c r="AX246">
        <f t="shared" si="134"/>
        <v>0.85493770194266017</v>
      </c>
      <c r="AY246">
        <f t="shared" si="135"/>
        <v>0.18842976474933415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1675366381.7874999</v>
      </c>
      <c r="BF246">
        <v>1510.9875</v>
      </c>
      <c r="BG246">
        <v>1529.3150000000001</v>
      </c>
      <c r="BH246">
        <v>36.98995</v>
      </c>
      <c r="BI246">
        <v>36.714649999999999</v>
      </c>
      <c r="BJ246">
        <v>1518.5587499999999</v>
      </c>
      <c r="BK246">
        <v>36.733737499999997</v>
      </c>
      <c r="BL246">
        <v>500.12950000000001</v>
      </c>
      <c r="BM246">
        <v>101.268625</v>
      </c>
      <c r="BN246">
        <v>9.9938500000000013E-2</v>
      </c>
      <c r="BO246">
        <v>34.071462500000003</v>
      </c>
      <c r="BP246">
        <v>34.250712499999999</v>
      </c>
      <c r="BQ246">
        <v>999.9</v>
      </c>
      <c r="BR246">
        <v>0</v>
      </c>
      <c r="BS246">
        <v>0</v>
      </c>
      <c r="BT246">
        <v>8997.9699999999993</v>
      </c>
      <c r="BU246">
        <v>0</v>
      </c>
      <c r="BV246">
        <v>139.1710875</v>
      </c>
      <c r="BW246">
        <v>-18.3295125</v>
      </c>
      <c r="BX246">
        <v>1569.0250000000001</v>
      </c>
      <c r="BY246">
        <v>1587.60375</v>
      </c>
      <c r="BZ246">
        <v>0.27530575000000002</v>
      </c>
      <c r="CA246">
        <v>1529.3150000000001</v>
      </c>
      <c r="CB246">
        <v>36.714649999999999</v>
      </c>
      <c r="CC246">
        <v>3.7459237500000002</v>
      </c>
      <c r="CD246">
        <v>3.7180437500000001</v>
      </c>
      <c r="CE246">
        <v>27.777637500000001</v>
      </c>
      <c r="CF246">
        <v>27.649750000000001</v>
      </c>
      <c r="CG246">
        <v>1200.06</v>
      </c>
      <c r="CH246">
        <v>0.49999424999999997</v>
      </c>
      <c r="CI246">
        <v>0.50000574999999992</v>
      </c>
      <c r="CJ246">
        <v>0</v>
      </c>
      <c r="CK246">
        <v>831.37637500000005</v>
      </c>
      <c r="CL246">
        <v>4.9990899999999998</v>
      </c>
      <c r="CM246">
        <v>8749.0562500000015</v>
      </c>
      <c r="CN246">
        <v>9558.3125</v>
      </c>
      <c r="CO246">
        <v>45.625</v>
      </c>
      <c r="CP246">
        <v>48.125</v>
      </c>
      <c r="CQ246">
        <v>46.436999999999998</v>
      </c>
      <c r="CR246">
        <v>47.061999999999998</v>
      </c>
      <c r="CS246">
        <v>46.875</v>
      </c>
      <c r="CT246">
        <v>597.52249999999992</v>
      </c>
      <c r="CU246">
        <v>597.53750000000002</v>
      </c>
      <c r="CV246">
        <v>0</v>
      </c>
      <c r="CW246">
        <v>1675366402.3</v>
      </c>
      <c r="CX246">
        <v>0</v>
      </c>
      <c r="CY246">
        <v>1675363412.5999999</v>
      </c>
      <c r="CZ246" t="s">
        <v>356</v>
      </c>
      <c r="DA246">
        <v>1675363412.5999999</v>
      </c>
      <c r="DB246">
        <v>1675363407.5999999</v>
      </c>
      <c r="DC246">
        <v>2</v>
      </c>
      <c r="DD246">
        <v>-0.36699999999999999</v>
      </c>
      <c r="DE246">
        <v>-1.9E-2</v>
      </c>
      <c r="DF246">
        <v>-5.625</v>
      </c>
      <c r="DG246">
        <v>0.25600000000000001</v>
      </c>
      <c r="DH246">
        <v>415</v>
      </c>
      <c r="DI246">
        <v>35</v>
      </c>
      <c r="DJ246">
        <v>0.26</v>
      </c>
      <c r="DK246">
        <v>0.03</v>
      </c>
      <c r="DL246">
        <v>-18.182948780487809</v>
      </c>
      <c r="DM246">
        <v>-3.5602787456348269E-3</v>
      </c>
      <c r="DN246">
        <v>9.9517408997796444E-2</v>
      </c>
      <c r="DO246">
        <v>1</v>
      </c>
      <c r="DP246">
        <v>0.28218256097560979</v>
      </c>
      <c r="DQ246">
        <v>-4.603212543553982E-2</v>
      </c>
      <c r="DR246">
        <v>4.6211766902358913E-3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357</v>
      </c>
      <c r="EA246">
        <v>2.9461499999999998</v>
      </c>
      <c r="EB246">
        <v>2.62378</v>
      </c>
      <c r="EC246">
        <v>0.24154</v>
      </c>
      <c r="ED246">
        <v>0.24101500000000001</v>
      </c>
      <c r="EE246">
        <v>0.14702200000000001</v>
      </c>
      <c r="EF246">
        <v>0.14494899999999999</v>
      </c>
      <c r="EG246">
        <v>22792.799999999999</v>
      </c>
      <c r="EH246">
        <v>23186.9</v>
      </c>
      <c r="EI246">
        <v>27978.400000000001</v>
      </c>
      <c r="EJ246">
        <v>29427.7</v>
      </c>
      <c r="EK246">
        <v>32850.800000000003</v>
      </c>
      <c r="EL246">
        <v>34957.699999999997</v>
      </c>
      <c r="EM246">
        <v>39499.1</v>
      </c>
      <c r="EN246">
        <v>42085.2</v>
      </c>
      <c r="EO246">
        <v>1.9438299999999999</v>
      </c>
      <c r="EP246">
        <v>1.9075299999999999</v>
      </c>
      <c r="EQ246">
        <v>0.12055</v>
      </c>
      <c r="ER246">
        <v>0</v>
      </c>
      <c r="ES246">
        <v>32.299100000000003</v>
      </c>
      <c r="ET246">
        <v>999.9</v>
      </c>
      <c r="EU246">
        <v>73</v>
      </c>
      <c r="EV246">
        <v>34.4</v>
      </c>
      <c r="EW246">
        <v>39.381700000000002</v>
      </c>
      <c r="EX246">
        <v>57.03</v>
      </c>
      <c r="EY246">
        <v>2.8084899999999999</v>
      </c>
      <c r="EZ246">
        <v>1</v>
      </c>
      <c r="FA246">
        <v>0.58083300000000004</v>
      </c>
      <c r="FB246">
        <v>1.0272699999999999</v>
      </c>
      <c r="FC246">
        <v>20.267900000000001</v>
      </c>
      <c r="FD246">
        <v>5.21624</v>
      </c>
      <c r="FE246">
        <v>12.0099</v>
      </c>
      <c r="FF246">
        <v>4.9860499999999996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1.8642399999999999</v>
      </c>
      <c r="FO246">
        <v>1.8603499999999999</v>
      </c>
      <c r="FP246">
        <v>1.8609800000000001</v>
      </c>
      <c r="FQ246">
        <v>1.86019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-7.58</v>
      </c>
      <c r="GH246">
        <v>0.25619999999999998</v>
      </c>
      <c r="GI246">
        <v>-4.2478098867432763</v>
      </c>
      <c r="GJ246">
        <v>-3.9744887815693084E-3</v>
      </c>
      <c r="GK246">
        <v>1.847162108954052E-6</v>
      </c>
      <c r="GL246">
        <v>-4.4217609294687878E-10</v>
      </c>
      <c r="GM246">
        <v>0.25621500000000452</v>
      </c>
      <c r="GN246">
        <v>0</v>
      </c>
      <c r="GO246">
        <v>0</v>
      </c>
      <c r="GP246">
        <v>0</v>
      </c>
      <c r="GQ246">
        <v>6</v>
      </c>
      <c r="GR246">
        <v>2080</v>
      </c>
      <c r="GS246">
        <v>4</v>
      </c>
      <c r="GT246">
        <v>32</v>
      </c>
      <c r="GU246">
        <v>49.5</v>
      </c>
      <c r="GV246">
        <v>49.6</v>
      </c>
      <c r="GW246">
        <v>3.1774900000000001</v>
      </c>
      <c r="GX246">
        <v>2.50366</v>
      </c>
      <c r="GY246">
        <v>1.4489700000000001</v>
      </c>
      <c r="GZ246">
        <v>2.323</v>
      </c>
      <c r="HA246">
        <v>1.5478499999999999</v>
      </c>
      <c r="HB246">
        <v>2.36938</v>
      </c>
      <c r="HC246">
        <v>39.267099999999999</v>
      </c>
      <c r="HD246">
        <v>14.981400000000001</v>
      </c>
      <c r="HE246">
        <v>18</v>
      </c>
      <c r="HF246">
        <v>509.423</v>
      </c>
      <c r="HG246">
        <v>527.79600000000005</v>
      </c>
      <c r="HH246">
        <v>30.999500000000001</v>
      </c>
      <c r="HI246">
        <v>34.679499999999997</v>
      </c>
      <c r="HJ246">
        <v>30.000599999999999</v>
      </c>
      <c r="HK246">
        <v>34.506399999999999</v>
      </c>
      <c r="HL246">
        <v>34.508299999999998</v>
      </c>
      <c r="HM246">
        <v>63.563899999999997</v>
      </c>
      <c r="HN246">
        <v>11.4496</v>
      </c>
      <c r="HO246">
        <v>100</v>
      </c>
      <c r="HP246">
        <v>31</v>
      </c>
      <c r="HQ246">
        <v>1541.84</v>
      </c>
      <c r="HR246">
        <v>36.771099999999997</v>
      </c>
      <c r="HS246">
        <v>98.597399999999993</v>
      </c>
      <c r="HT246">
        <v>97.5702</v>
      </c>
    </row>
    <row r="247" spans="1:228" x14ac:dyDescent="0.2">
      <c r="A247">
        <v>232</v>
      </c>
      <c r="B247">
        <v>1675366388.0999999</v>
      </c>
      <c r="C247">
        <v>922.59999990463257</v>
      </c>
      <c r="D247" t="s">
        <v>823</v>
      </c>
      <c r="E247" t="s">
        <v>824</v>
      </c>
      <c r="F247">
        <v>4</v>
      </c>
      <c r="G247">
        <v>1675366386.0999999</v>
      </c>
      <c r="H247">
        <f t="shared" si="102"/>
        <v>2.3834015127497941E-4</v>
      </c>
      <c r="I247">
        <f t="shared" si="103"/>
        <v>0.2383401512749794</v>
      </c>
      <c r="J247">
        <f t="shared" si="104"/>
        <v>3.8291309750640536</v>
      </c>
      <c r="K247">
        <f t="shared" si="105"/>
        <v>1518.3114285714289</v>
      </c>
      <c r="L247">
        <f t="shared" si="106"/>
        <v>1039.9232695975656</v>
      </c>
      <c r="M247">
        <f t="shared" si="107"/>
        <v>105.41468704794849</v>
      </c>
      <c r="N247">
        <f t="shared" si="108"/>
        <v>153.90782066653682</v>
      </c>
      <c r="O247">
        <f t="shared" si="109"/>
        <v>1.3859320307603364E-2</v>
      </c>
      <c r="P247">
        <f t="shared" si="110"/>
        <v>2.7697564089229108</v>
      </c>
      <c r="Q247">
        <f t="shared" si="111"/>
        <v>1.382090820733598E-2</v>
      </c>
      <c r="R247">
        <f t="shared" si="112"/>
        <v>8.6415098701662571E-3</v>
      </c>
      <c r="S247">
        <f t="shared" si="113"/>
        <v>226.12527952213128</v>
      </c>
      <c r="T247">
        <f t="shared" si="114"/>
        <v>35.404738898157866</v>
      </c>
      <c r="U247">
        <f t="shared" si="115"/>
        <v>34.251800000000003</v>
      </c>
      <c r="V247">
        <f t="shared" si="116"/>
        <v>5.4185149270306985</v>
      </c>
      <c r="W247">
        <f t="shared" si="117"/>
        <v>69.893837478247718</v>
      </c>
      <c r="X247">
        <f t="shared" si="118"/>
        <v>3.7494889876608757</v>
      </c>
      <c r="Y247">
        <f t="shared" si="119"/>
        <v>5.3645487541412891</v>
      </c>
      <c r="Z247">
        <f t="shared" si="120"/>
        <v>1.6690259393698228</v>
      </c>
      <c r="AA247">
        <f t="shared" si="121"/>
        <v>-10.510800671226592</v>
      </c>
      <c r="AB247">
        <f t="shared" si="122"/>
        <v>-26.826962859207615</v>
      </c>
      <c r="AC247">
        <f t="shared" si="123"/>
        <v>-2.2435901049710658</v>
      </c>
      <c r="AD247">
        <f t="shared" si="124"/>
        <v>186.54392588672599</v>
      </c>
      <c r="AE247">
        <f t="shared" si="125"/>
        <v>14.80210258902177</v>
      </c>
      <c r="AF247">
        <f t="shared" si="126"/>
        <v>0.23728413301659759</v>
      </c>
      <c r="AG247">
        <f t="shared" si="127"/>
        <v>3.8291309750640536</v>
      </c>
      <c r="AH247">
        <v>1593.3269281032819</v>
      </c>
      <c r="AI247">
        <v>1579.25793939394</v>
      </c>
      <c r="AJ247">
        <v>1.76661960887125</v>
      </c>
      <c r="AK247">
        <v>66.400829897101715</v>
      </c>
      <c r="AL247">
        <f t="shared" si="128"/>
        <v>0.2383401512749794</v>
      </c>
      <c r="AM247">
        <v>36.714642270662928</v>
      </c>
      <c r="AN247">
        <v>36.990060606060602</v>
      </c>
      <c r="AO247">
        <v>-6.5040635248687521E-6</v>
      </c>
      <c r="AP247">
        <v>80.259830754641285</v>
      </c>
      <c r="AQ247">
        <v>4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47230.645600046897</v>
      </c>
      <c r="AV247">
        <f t="shared" si="132"/>
        <v>1200.041428571428</v>
      </c>
      <c r="AW247">
        <f t="shared" si="133"/>
        <v>1025.9615707368553</v>
      </c>
      <c r="AX247">
        <f t="shared" si="134"/>
        <v>0.85493845988150285</v>
      </c>
      <c r="AY247">
        <f t="shared" si="135"/>
        <v>0.18843122757130049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1675366386.0999999</v>
      </c>
      <c r="BF247">
        <v>1518.3114285714289</v>
      </c>
      <c r="BG247">
        <v>1536.502857142857</v>
      </c>
      <c r="BH247">
        <v>36.988971428571418</v>
      </c>
      <c r="BI247">
        <v>36.714814285714283</v>
      </c>
      <c r="BJ247">
        <v>1525.8914285714291</v>
      </c>
      <c r="BK247">
        <v>36.732757142857153</v>
      </c>
      <c r="BL247">
        <v>500.09400000000011</v>
      </c>
      <c r="BM247">
        <v>101.26771428571431</v>
      </c>
      <c r="BN247">
        <v>0.1000405571428572</v>
      </c>
      <c r="BO247">
        <v>34.072142857142858</v>
      </c>
      <c r="BP247">
        <v>34.251800000000003</v>
      </c>
      <c r="BQ247">
        <v>999.89999999999986</v>
      </c>
      <c r="BR247">
        <v>0</v>
      </c>
      <c r="BS247">
        <v>0</v>
      </c>
      <c r="BT247">
        <v>9001.6085714285709</v>
      </c>
      <c r="BU247">
        <v>0</v>
      </c>
      <c r="BV247">
        <v>238.19285714285721</v>
      </c>
      <c r="BW247">
        <v>-18.194042857142851</v>
      </c>
      <c r="BX247">
        <v>1576.6271428571431</v>
      </c>
      <c r="BY247">
        <v>1595.065714285714</v>
      </c>
      <c r="BZ247">
        <v>0.27416942857142862</v>
      </c>
      <c r="CA247">
        <v>1536.502857142857</v>
      </c>
      <c r="CB247">
        <v>36.714814285714283</v>
      </c>
      <c r="CC247">
        <v>3.7457885714285721</v>
      </c>
      <c r="CD247">
        <v>3.7180214285714288</v>
      </c>
      <c r="CE247">
        <v>27.777014285714291</v>
      </c>
      <c r="CF247">
        <v>27.649642857142851</v>
      </c>
      <c r="CG247">
        <v>1200.041428571428</v>
      </c>
      <c r="CH247">
        <v>0.49996571428571418</v>
      </c>
      <c r="CI247">
        <v>0.50003428571428565</v>
      </c>
      <c r="CJ247">
        <v>0</v>
      </c>
      <c r="CK247">
        <v>831.42385714285706</v>
      </c>
      <c r="CL247">
        <v>4.9990899999999998</v>
      </c>
      <c r="CM247">
        <v>8748.5242857142857</v>
      </c>
      <c r="CN247">
        <v>9558.0514285714289</v>
      </c>
      <c r="CO247">
        <v>45.625</v>
      </c>
      <c r="CP247">
        <v>48.125</v>
      </c>
      <c r="CQ247">
        <v>46.436999999999998</v>
      </c>
      <c r="CR247">
        <v>47.061999999999998</v>
      </c>
      <c r="CS247">
        <v>46.875</v>
      </c>
      <c r="CT247">
        <v>597.48285714285714</v>
      </c>
      <c r="CU247">
        <v>597.55857142857144</v>
      </c>
      <c r="CV247">
        <v>0</v>
      </c>
      <c r="CW247">
        <v>1675366406.5</v>
      </c>
      <c r="CX247">
        <v>0</v>
      </c>
      <c r="CY247">
        <v>1675363412.5999999</v>
      </c>
      <c r="CZ247" t="s">
        <v>356</v>
      </c>
      <c r="DA247">
        <v>1675363412.5999999</v>
      </c>
      <c r="DB247">
        <v>1675363407.5999999</v>
      </c>
      <c r="DC247">
        <v>2</v>
      </c>
      <c r="DD247">
        <v>-0.36699999999999999</v>
      </c>
      <c r="DE247">
        <v>-1.9E-2</v>
      </c>
      <c r="DF247">
        <v>-5.625</v>
      </c>
      <c r="DG247">
        <v>0.25600000000000001</v>
      </c>
      <c r="DH247">
        <v>415</v>
      </c>
      <c r="DI247">
        <v>35</v>
      </c>
      <c r="DJ247">
        <v>0.26</v>
      </c>
      <c r="DK247">
        <v>0.03</v>
      </c>
      <c r="DL247">
        <v>-18.188736585365849</v>
      </c>
      <c r="DM247">
        <v>-0.38432613240414409</v>
      </c>
      <c r="DN247">
        <v>0.1063653591970652</v>
      </c>
      <c r="DO247">
        <v>0</v>
      </c>
      <c r="DP247">
        <v>0.27950773170731708</v>
      </c>
      <c r="DQ247">
        <v>-4.4694334494774092E-2</v>
      </c>
      <c r="DR247">
        <v>4.5117113892320709E-3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2.9466299999999999</v>
      </c>
      <c r="EB247">
        <v>2.6237499999999998</v>
      </c>
      <c r="EC247">
        <v>0.24217900000000001</v>
      </c>
      <c r="ED247">
        <v>0.24163799999999999</v>
      </c>
      <c r="EE247">
        <v>0.14702399999999999</v>
      </c>
      <c r="EF247">
        <v>0.14494299999999999</v>
      </c>
      <c r="EG247">
        <v>22773.4</v>
      </c>
      <c r="EH247">
        <v>23167.8</v>
      </c>
      <c r="EI247">
        <v>27978.3</v>
      </c>
      <c r="EJ247">
        <v>29427.8</v>
      </c>
      <c r="EK247">
        <v>32850.800000000003</v>
      </c>
      <c r="EL247">
        <v>34957.800000000003</v>
      </c>
      <c r="EM247">
        <v>39499.199999999997</v>
      </c>
      <c r="EN247">
        <v>42085</v>
      </c>
      <c r="EO247">
        <v>1.9438500000000001</v>
      </c>
      <c r="EP247">
        <v>1.9072499999999999</v>
      </c>
      <c r="EQ247">
        <v>0.120819</v>
      </c>
      <c r="ER247">
        <v>0</v>
      </c>
      <c r="ES247">
        <v>32.290500000000002</v>
      </c>
      <c r="ET247">
        <v>999.9</v>
      </c>
      <c r="EU247">
        <v>72.900000000000006</v>
      </c>
      <c r="EV247">
        <v>34.4</v>
      </c>
      <c r="EW247">
        <v>39.328699999999998</v>
      </c>
      <c r="EX247">
        <v>56.97</v>
      </c>
      <c r="EY247">
        <v>2.07131</v>
      </c>
      <c r="EZ247">
        <v>1</v>
      </c>
      <c r="FA247">
        <v>0.58113800000000004</v>
      </c>
      <c r="FB247">
        <v>1.0242500000000001</v>
      </c>
      <c r="FC247">
        <v>20.267900000000001</v>
      </c>
      <c r="FD247">
        <v>5.2166899999999998</v>
      </c>
      <c r="FE247">
        <v>12.0099</v>
      </c>
      <c r="FF247">
        <v>4.9859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1.8642099999999999</v>
      </c>
      <c r="FO247">
        <v>1.8603499999999999</v>
      </c>
      <c r="FP247">
        <v>1.8609800000000001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-7.58</v>
      </c>
      <c r="GH247">
        <v>0.25619999999999998</v>
      </c>
      <c r="GI247">
        <v>-4.2478098867432763</v>
      </c>
      <c r="GJ247">
        <v>-3.9744887815693084E-3</v>
      </c>
      <c r="GK247">
        <v>1.847162108954052E-6</v>
      </c>
      <c r="GL247">
        <v>-4.4217609294687878E-10</v>
      </c>
      <c r="GM247">
        <v>0.25621500000000452</v>
      </c>
      <c r="GN247">
        <v>0</v>
      </c>
      <c r="GO247">
        <v>0</v>
      </c>
      <c r="GP247">
        <v>0</v>
      </c>
      <c r="GQ247">
        <v>6</v>
      </c>
      <c r="GR247">
        <v>2080</v>
      </c>
      <c r="GS247">
        <v>4</v>
      </c>
      <c r="GT247">
        <v>32</v>
      </c>
      <c r="GU247">
        <v>49.6</v>
      </c>
      <c r="GV247">
        <v>49.7</v>
      </c>
      <c r="GW247">
        <v>3.1897000000000002</v>
      </c>
      <c r="GX247">
        <v>2.52075</v>
      </c>
      <c r="GY247">
        <v>1.4489700000000001</v>
      </c>
      <c r="GZ247">
        <v>2.323</v>
      </c>
      <c r="HA247">
        <v>1.5478499999999999</v>
      </c>
      <c r="HB247">
        <v>2.2766099999999998</v>
      </c>
      <c r="HC247">
        <v>39.267099999999999</v>
      </c>
      <c r="HD247">
        <v>14.9551</v>
      </c>
      <c r="HE247">
        <v>18</v>
      </c>
      <c r="HF247">
        <v>509.46300000000002</v>
      </c>
      <c r="HG247">
        <v>527.61900000000003</v>
      </c>
      <c r="HH247">
        <v>30.999300000000002</v>
      </c>
      <c r="HI247">
        <v>34.683399999999999</v>
      </c>
      <c r="HJ247">
        <v>30.000499999999999</v>
      </c>
      <c r="HK247">
        <v>34.509500000000003</v>
      </c>
      <c r="HL247">
        <v>34.511400000000002</v>
      </c>
      <c r="HM247">
        <v>63.787399999999998</v>
      </c>
      <c r="HN247">
        <v>11.4496</v>
      </c>
      <c r="HO247">
        <v>100</v>
      </c>
      <c r="HP247">
        <v>31</v>
      </c>
      <c r="HQ247">
        <v>1548.52</v>
      </c>
      <c r="HR247">
        <v>36.7684</v>
      </c>
      <c r="HS247">
        <v>98.597399999999993</v>
      </c>
      <c r="HT247">
        <v>97.57</v>
      </c>
    </row>
    <row r="248" spans="1:228" x14ac:dyDescent="0.2">
      <c r="A248">
        <v>233</v>
      </c>
      <c r="B248">
        <v>1675366392.0999999</v>
      </c>
      <c r="C248">
        <v>926.59999990463257</v>
      </c>
      <c r="D248" t="s">
        <v>825</v>
      </c>
      <c r="E248" t="s">
        <v>826</v>
      </c>
      <c r="F248">
        <v>4</v>
      </c>
      <c r="G248">
        <v>1675366389.7874999</v>
      </c>
      <c r="H248">
        <f t="shared" si="102"/>
        <v>2.3242245675530017E-4</v>
      </c>
      <c r="I248">
        <f t="shared" si="103"/>
        <v>0.23242245675530018</v>
      </c>
      <c r="J248">
        <f t="shared" si="104"/>
        <v>4.0906809398028061</v>
      </c>
      <c r="K248">
        <f t="shared" si="105"/>
        <v>1524.44875</v>
      </c>
      <c r="L248">
        <f t="shared" si="106"/>
        <v>1004.6066400228095</v>
      </c>
      <c r="M248">
        <f t="shared" si="107"/>
        <v>101.83524859469824</v>
      </c>
      <c r="N248">
        <f t="shared" si="108"/>
        <v>154.53074988893388</v>
      </c>
      <c r="O248">
        <f t="shared" si="109"/>
        <v>1.352645854871007E-2</v>
      </c>
      <c r="P248">
        <f t="shared" si="110"/>
        <v>2.7712145761481746</v>
      </c>
      <c r="Q248">
        <f t="shared" si="111"/>
        <v>1.3489885959816695E-2</v>
      </c>
      <c r="R248">
        <f t="shared" si="112"/>
        <v>8.4344563265658871E-3</v>
      </c>
      <c r="S248">
        <f t="shared" si="113"/>
        <v>226.11806361150769</v>
      </c>
      <c r="T248">
        <f t="shared" si="114"/>
        <v>35.405541572033471</v>
      </c>
      <c r="U248">
        <f t="shared" si="115"/>
        <v>34.246250000000003</v>
      </c>
      <c r="V248">
        <f t="shared" si="116"/>
        <v>5.4168407556662128</v>
      </c>
      <c r="W248">
        <f t="shared" si="117"/>
        <v>69.890603894982505</v>
      </c>
      <c r="X248">
        <f t="shared" si="118"/>
        <v>3.749290885154891</v>
      </c>
      <c r="Y248">
        <f t="shared" si="119"/>
        <v>5.3645135056903621</v>
      </c>
      <c r="Z248">
        <f t="shared" si="120"/>
        <v>1.6675498705113219</v>
      </c>
      <c r="AA248">
        <f t="shared" si="121"/>
        <v>-10.249830342908737</v>
      </c>
      <c r="AB248">
        <f t="shared" si="122"/>
        <v>-26.029514706950902</v>
      </c>
      <c r="AC248">
        <f t="shared" si="123"/>
        <v>-2.1756923142225295</v>
      </c>
      <c r="AD248">
        <f t="shared" si="124"/>
        <v>187.66302624742556</v>
      </c>
      <c r="AE248">
        <f t="shared" si="125"/>
        <v>14.904226741453849</v>
      </c>
      <c r="AF248">
        <f t="shared" si="126"/>
        <v>0.23683771360829917</v>
      </c>
      <c r="AG248">
        <f t="shared" si="127"/>
        <v>4.0906809398028061</v>
      </c>
      <c r="AH248">
        <v>1600.3471449873321</v>
      </c>
      <c r="AI248">
        <v>1586.146363636363</v>
      </c>
      <c r="AJ248">
        <v>1.729929592991525</v>
      </c>
      <c r="AK248">
        <v>66.400829897101715</v>
      </c>
      <c r="AL248">
        <f t="shared" si="128"/>
        <v>0.23242245675530018</v>
      </c>
      <c r="AM248">
        <v>36.714213793266723</v>
      </c>
      <c r="AN248">
        <v>36.982771515151512</v>
      </c>
      <c r="AO248">
        <v>-5.1326881413872093E-6</v>
      </c>
      <c r="AP248">
        <v>80.259830754641285</v>
      </c>
      <c r="AQ248">
        <v>4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47270.677699365166</v>
      </c>
      <c r="AV248">
        <f t="shared" si="132"/>
        <v>1200.0025000000001</v>
      </c>
      <c r="AW248">
        <f t="shared" si="133"/>
        <v>1025.9283510940454</v>
      </c>
      <c r="AX248">
        <f t="shared" si="134"/>
        <v>0.85493851145647226</v>
      </c>
      <c r="AY248">
        <f t="shared" si="135"/>
        <v>0.18843132711099159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1675366389.7874999</v>
      </c>
      <c r="BF248">
        <v>1524.44875</v>
      </c>
      <c r="BG248">
        <v>1542.7625</v>
      </c>
      <c r="BH248">
        <v>36.986825000000003</v>
      </c>
      <c r="BI248">
        <v>36.713200000000001</v>
      </c>
      <c r="BJ248">
        <v>1532.0387499999999</v>
      </c>
      <c r="BK248">
        <v>36.730612499999999</v>
      </c>
      <c r="BL248">
        <v>500.125</v>
      </c>
      <c r="BM248">
        <v>101.26837500000001</v>
      </c>
      <c r="BN248">
        <v>9.9906412500000014E-2</v>
      </c>
      <c r="BO248">
        <v>34.072024999999996</v>
      </c>
      <c r="BP248">
        <v>34.246250000000003</v>
      </c>
      <c r="BQ248">
        <v>999.9</v>
      </c>
      <c r="BR248">
        <v>0</v>
      </c>
      <c r="BS248">
        <v>0</v>
      </c>
      <c r="BT248">
        <v>9009.2937500000007</v>
      </c>
      <c r="BU248">
        <v>0</v>
      </c>
      <c r="BV248">
        <v>237.71962500000001</v>
      </c>
      <c r="BW248">
        <v>-18.3171125</v>
      </c>
      <c r="BX248">
        <v>1582.99875</v>
      </c>
      <c r="BY248">
        <v>1601.5625</v>
      </c>
      <c r="BZ248">
        <v>0.27362287499999999</v>
      </c>
      <c r="CA248">
        <v>1542.7625</v>
      </c>
      <c r="CB248">
        <v>36.713200000000001</v>
      </c>
      <c r="CC248">
        <v>3.7455924999999999</v>
      </c>
      <c r="CD248">
        <v>3.7178837499999999</v>
      </c>
      <c r="CE248">
        <v>27.776125</v>
      </c>
      <c r="CF248">
        <v>27.649012500000001</v>
      </c>
      <c r="CG248">
        <v>1200.0025000000001</v>
      </c>
      <c r="CH248">
        <v>0.49996675000000002</v>
      </c>
      <c r="CI248">
        <v>0.50003324999999998</v>
      </c>
      <c r="CJ248">
        <v>0</v>
      </c>
      <c r="CK248">
        <v>831.49312499999996</v>
      </c>
      <c r="CL248">
        <v>4.9990899999999998</v>
      </c>
      <c r="CM248">
        <v>8747.9487499999996</v>
      </c>
      <c r="CN248">
        <v>9557.7612499999996</v>
      </c>
      <c r="CO248">
        <v>45.625</v>
      </c>
      <c r="CP248">
        <v>48.125</v>
      </c>
      <c r="CQ248">
        <v>46.436999999999998</v>
      </c>
      <c r="CR248">
        <v>47.061999999999998</v>
      </c>
      <c r="CS248">
        <v>46.875</v>
      </c>
      <c r="CT248">
        <v>597.46125000000006</v>
      </c>
      <c r="CU248">
        <v>597.54124999999999</v>
      </c>
      <c r="CV248">
        <v>0</v>
      </c>
      <c r="CW248">
        <v>1675366410.7</v>
      </c>
      <c r="CX248">
        <v>0</v>
      </c>
      <c r="CY248">
        <v>1675363412.5999999</v>
      </c>
      <c r="CZ248" t="s">
        <v>356</v>
      </c>
      <c r="DA248">
        <v>1675363412.5999999</v>
      </c>
      <c r="DB248">
        <v>1675363407.5999999</v>
      </c>
      <c r="DC248">
        <v>2</v>
      </c>
      <c r="DD248">
        <v>-0.36699999999999999</v>
      </c>
      <c r="DE248">
        <v>-1.9E-2</v>
      </c>
      <c r="DF248">
        <v>-5.625</v>
      </c>
      <c r="DG248">
        <v>0.25600000000000001</v>
      </c>
      <c r="DH248">
        <v>415</v>
      </c>
      <c r="DI248">
        <v>35</v>
      </c>
      <c r="DJ248">
        <v>0.26</v>
      </c>
      <c r="DK248">
        <v>0.03</v>
      </c>
      <c r="DL248">
        <v>-18.2099756097561</v>
      </c>
      <c r="DM248">
        <v>-0.55791010452962408</v>
      </c>
      <c r="DN248">
        <v>0.11448659050349951</v>
      </c>
      <c r="DO248">
        <v>0</v>
      </c>
      <c r="DP248">
        <v>0.27726807317073171</v>
      </c>
      <c r="DQ248">
        <v>-3.077740766550505E-2</v>
      </c>
      <c r="DR248">
        <v>3.358763886953739E-3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2.9462700000000002</v>
      </c>
      <c r="EB248">
        <v>2.6237200000000001</v>
      </c>
      <c r="EC248">
        <v>0.24280599999999999</v>
      </c>
      <c r="ED248">
        <v>0.24227399999999999</v>
      </c>
      <c r="EE248">
        <v>0.147004</v>
      </c>
      <c r="EF248">
        <v>0.14493900000000001</v>
      </c>
      <c r="EG248">
        <v>22754.2</v>
      </c>
      <c r="EH248">
        <v>23148.2</v>
      </c>
      <c r="EI248">
        <v>27978</v>
      </c>
      <c r="EJ248">
        <v>29427.7</v>
      </c>
      <c r="EK248">
        <v>32850.699999999997</v>
      </c>
      <c r="EL248">
        <v>34958.300000000003</v>
      </c>
      <c r="EM248">
        <v>39498.199999999997</v>
      </c>
      <c r="EN248">
        <v>42085.4</v>
      </c>
      <c r="EO248">
        <v>1.9436500000000001</v>
      </c>
      <c r="EP248">
        <v>1.90733</v>
      </c>
      <c r="EQ248">
        <v>0.121251</v>
      </c>
      <c r="ER248">
        <v>0</v>
      </c>
      <c r="ES248">
        <v>32.2849</v>
      </c>
      <c r="ET248">
        <v>999.9</v>
      </c>
      <c r="EU248">
        <v>72.900000000000006</v>
      </c>
      <c r="EV248">
        <v>34.4</v>
      </c>
      <c r="EW248">
        <v>39.330599999999997</v>
      </c>
      <c r="EX248">
        <v>56.7</v>
      </c>
      <c r="EY248">
        <v>2.3597800000000002</v>
      </c>
      <c r="EZ248">
        <v>1</v>
      </c>
      <c r="FA248">
        <v>0.58146299999999995</v>
      </c>
      <c r="FB248">
        <v>1.01959</v>
      </c>
      <c r="FC248">
        <v>20.268000000000001</v>
      </c>
      <c r="FD248">
        <v>5.2165400000000002</v>
      </c>
      <c r="FE248">
        <v>12.0099</v>
      </c>
      <c r="FF248">
        <v>4.9858500000000001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1.86219</v>
      </c>
      <c r="FN248">
        <v>1.8642399999999999</v>
      </c>
      <c r="FO248">
        <v>1.8603499999999999</v>
      </c>
      <c r="FP248">
        <v>1.8609800000000001</v>
      </c>
      <c r="FQ248">
        <v>1.8602000000000001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-7.6</v>
      </c>
      <c r="GH248">
        <v>0.25629999999999997</v>
      </c>
      <c r="GI248">
        <v>-4.2478098867432763</v>
      </c>
      <c r="GJ248">
        <v>-3.9744887815693084E-3</v>
      </c>
      <c r="GK248">
        <v>1.847162108954052E-6</v>
      </c>
      <c r="GL248">
        <v>-4.4217609294687878E-10</v>
      </c>
      <c r="GM248">
        <v>0.25621500000000452</v>
      </c>
      <c r="GN248">
        <v>0</v>
      </c>
      <c r="GO248">
        <v>0</v>
      </c>
      <c r="GP248">
        <v>0</v>
      </c>
      <c r="GQ248">
        <v>6</v>
      </c>
      <c r="GR248">
        <v>2080</v>
      </c>
      <c r="GS248">
        <v>4</v>
      </c>
      <c r="GT248">
        <v>32</v>
      </c>
      <c r="GU248">
        <v>49.7</v>
      </c>
      <c r="GV248">
        <v>49.7</v>
      </c>
      <c r="GW248">
        <v>3.1994600000000002</v>
      </c>
      <c r="GX248">
        <v>2.50244</v>
      </c>
      <c r="GY248">
        <v>1.4489700000000001</v>
      </c>
      <c r="GZ248">
        <v>2.323</v>
      </c>
      <c r="HA248">
        <v>1.5478499999999999</v>
      </c>
      <c r="HB248">
        <v>2.4011200000000001</v>
      </c>
      <c r="HC248">
        <v>39.267099999999999</v>
      </c>
      <c r="HD248">
        <v>14.998900000000001</v>
      </c>
      <c r="HE248">
        <v>18</v>
      </c>
      <c r="HF248">
        <v>509.35599999999999</v>
      </c>
      <c r="HG248">
        <v>527.70699999999999</v>
      </c>
      <c r="HH248">
        <v>30.998999999999999</v>
      </c>
      <c r="HI248">
        <v>34.686599999999999</v>
      </c>
      <c r="HJ248">
        <v>30.000399999999999</v>
      </c>
      <c r="HK248">
        <v>34.512599999999999</v>
      </c>
      <c r="HL248">
        <v>34.515300000000003</v>
      </c>
      <c r="HM248">
        <v>64.007900000000006</v>
      </c>
      <c r="HN248">
        <v>11.4496</v>
      </c>
      <c r="HO248">
        <v>100</v>
      </c>
      <c r="HP248">
        <v>31</v>
      </c>
      <c r="HQ248">
        <v>1555.2</v>
      </c>
      <c r="HR248">
        <v>36.7776</v>
      </c>
      <c r="HS248">
        <v>98.595500000000001</v>
      </c>
      <c r="HT248">
        <v>97.570400000000006</v>
      </c>
    </row>
    <row r="249" spans="1:228" x14ac:dyDescent="0.2">
      <c r="A249">
        <v>234</v>
      </c>
      <c r="B249">
        <v>1675366396.0999999</v>
      </c>
      <c r="C249">
        <v>930.59999990463257</v>
      </c>
      <c r="D249" t="s">
        <v>827</v>
      </c>
      <c r="E249" t="s">
        <v>828</v>
      </c>
      <c r="F249">
        <v>4</v>
      </c>
      <c r="G249">
        <v>1675366394.0999999</v>
      </c>
      <c r="H249">
        <f t="shared" si="102"/>
        <v>2.381797416571309E-4</v>
      </c>
      <c r="I249">
        <f t="shared" si="103"/>
        <v>0.23817974165713091</v>
      </c>
      <c r="J249">
        <f t="shared" si="104"/>
        <v>3.8733695942131896</v>
      </c>
      <c r="K249">
        <f t="shared" si="105"/>
        <v>1531.6957142857141</v>
      </c>
      <c r="L249">
        <f t="shared" si="106"/>
        <v>1047.7565033077381</v>
      </c>
      <c r="M249">
        <f t="shared" si="107"/>
        <v>106.20811673837591</v>
      </c>
      <c r="N249">
        <f t="shared" si="108"/>
        <v>155.26366738546182</v>
      </c>
      <c r="O249">
        <f t="shared" si="109"/>
        <v>1.3854645191939878E-2</v>
      </c>
      <c r="P249">
        <f t="shared" si="110"/>
        <v>2.7692253503342945</v>
      </c>
      <c r="Q249">
        <f t="shared" si="111"/>
        <v>1.3816251624029779E-2</v>
      </c>
      <c r="R249">
        <f t="shared" si="112"/>
        <v>8.6385978461354825E-3</v>
      </c>
      <c r="S249">
        <f t="shared" si="113"/>
        <v>226.10178395044093</v>
      </c>
      <c r="T249">
        <f t="shared" si="114"/>
        <v>35.410039466377057</v>
      </c>
      <c r="U249">
        <f t="shared" si="115"/>
        <v>34.248371428571417</v>
      </c>
      <c r="V249">
        <f t="shared" si="116"/>
        <v>5.4174806367849895</v>
      </c>
      <c r="W249">
        <f t="shared" si="117"/>
        <v>69.864816130046108</v>
      </c>
      <c r="X249">
        <f t="shared" si="118"/>
        <v>3.7490128325149032</v>
      </c>
      <c r="Y249">
        <f t="shared" si="119"/>
        <v>5.3660956117547132</v>
      </c>
      <c r="Z249">
        <f t="shared" si="120"/>
        <v>1.6684678042700862</v>
      </c>
      <c r="AA249">
        <f t="shared" si="121"/>
        <v>-10.503726607079473</v>
      </c>
      <c r="AB249">
        <f t="shared" si="122"/>
        <v>-25.537886694889529</v>
      </c>
      <c r="AC249">
        <f t="shared" si="123"/>
        <v>-2.1362099516036253</v>
      </c>
      <c r="AD249">
        <f t="shared" si="124"/>
        <v>187.92396069686831</v>
      </c>
      <c r="AE249">
        <f t="shared" si="125"/>
        <v>14.769930672002095</v>
      </c>
      <c r="AF249">
        <f t="shared" si="126"/>
        <v>0.23497725172810074</v>
      </c>
      <c r="AG249">
        <f t="shared" si="127"/>
        <v>3.8733695942131896</v>
      </c>
      <c r="AH249">
        <v>1607.2469971536871</v>
      </c>
      <c r="AI249">
        <v>1593.1573939393941</v>
      </c>
      <c r="AJ249">
        <v>1.760464021911573</v>
      </c>
      <c r="AK249">
        <v>66.400829897101715</v>
      </c>
      <c r="AL249">
        <f t="shared" si="128"/>
        <v>0.23817974165713091</v>
      </c>
      <c r="AM249">
        <v>36.712599369236301</v>
      </c>
      <c r="AN249">
        <v>36.987821818181821</v>
      </c>
      <c r="AO249">
        <v>-1.046654369997883E-5</v>
      </c>
      <c r="AP249">
        <v>80.259830754641285</v>
      </c>
      <c r="AQ249">
        <v>4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47215.277949359144</v>
      </c>
      <c r="AV249">
        <f t="shared" si="132"/>
        <v>1199.918571428572</v>
      </c>
      <c r="AW249">
        <f t="shared" si="133"/>
        <v>1025.8563564510061</v>
      </c>
      <c r="AX249">
        <f t="shared" si="134"/>
        <v>0.85493831071358883</v>
      </c>
      <c r="AY249">
        <f t="shared" si="135"/>
        <v>0.18843093967722641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1675366394.0999999</v>
      </c>
      <c r="BF249">
        <v>1531.6957142857141</v>
      </c>
      <c r="BG249">
        <v>1549.8457142857139</v>
      </c>
      <c r="BH249">
        <v>36.984485714285718</v>
      </c>
      <c r="BI249">
        <v>36.713028571428559</v>
      </c>
      <c r="BJ249">
        <v>1539.2942857142859</v>
      </c>
      <c r="BK249">
        <v>36.728271428571418</v>
      </c>
      <c r="BL249">
        <v>500.16014285714289</v>
      </c>
      <c r="BM249">
        <v>101.2671428571429</v>
      </c>
      <c r="BN249">
        <v>0.10003205714285721</v>
      </c>
      <c r="BO249">
        <v>34.077314285714287</v>
      </c>
      <c r="BP249">
        <v>34.248371428571417</v>
      </c>
      <c r="BQ249">
        <v>999.89999999999986</v>
      </c>
      <c r="BR249">
        <v>0</v>
      </c>
      <c r="BS249">
        <v>0</v>
      </c>
      <c r="BT249">
        <v>8998.84</v>
      </c>
      <c r="BU249">
        <v>0</v>
      </c>
      <c r="BV249">
        <v>238.64857142857139</v>
      </c>
      <c r="BW249">
        <v>-18.150942857142859</v>
      </c>
      <c r="BX249">
        <v>1590.518571428571</v>
      </c>
      <c r="BY249">
        <v>1608.911428571429</v>
      </c>
      <c r="BZ249">
        <v>0.27146042857142849</v>
      </c>
      <c r="CA249">
        <v>1549.8457142857139</v>
      </c>
      <c r="CB249">
        <v>36.713028571428559</v>
      </c>
      <c r="CC249">
        <v>3.7453157142857139</v>
      </c>
      <c r="CD249">
        <v>3.7178257142857141</v>
      </c>
      <c r="CE249">
        <v>27.77485714285714</v>
      </c>
      <c r="CF249">
        <v>27.648757142857139</v>
      </c>
      <c r="CG249">
        <v>1199.918571428572</v>
      </c>
      <c r="CH249">
        <v>0.49997342857142862</v>
      </c>
      <c r="CI249">
        <v>0.50002642857142854</v>
      </c>
      <c r="CJ249">
        <v>0</v>
      </c>
      <c r="CK249">
        <v>831.26542857142863</v>
      </c>
      <c r="CL249">
        <v>4.9990899999999998</v>
      </c>
      <c r="CM249">
        <v>8747.0228571428579</v>
      </c>
      <c r="CN249">
        <v>9557.1285714285732</v>
      </c>
      <c r="CO249">
        <v>45.625</v>
      </c>
      <c r="CP249">
        <v>48.125</v>
      </c>
      <c r="CQ249">
        <v>46.436999999999998</v>
      </c>
      <c r="CR249">
        <v>47.061999999999998</v>
      </c>
      <c r="CS249">
        <v>46.875</v>
      </c>
      <c r="CT249">
        <v>597.42714285714283</v>
      </c>
      <c r="CU249">
        <v>597.49142857142851</v>
      </c>
      <c r="CV249">
        <v>0</v>
      </c>
      <c r="CW249">
        <v>1675366414.3</v>
      </c>
      <c r="CX249">
        <v>0</v>
      </c>
      <c r="CY249">
        <v>1675363412.5999999</v>
      </c>
      <c r="CZ249" t="s">
        <v>356</v>
      </c>
      <c r="DA249">
        <v>1675363412.5999999</v>
      </c>
      <c r="DB249">
        <v>1675363407.5999999</v>
      </c>
      <c r="DC249">
        <v>2</v>
      </c>
      <c r="DD249">
        <v>-0.36699999999999999</v>
      </c>
      <c r="DE249">
        <v>-1.9E-2</v>
      </c>
      <c r="DF249">
        <v>-5.625</v>
      </c>
      <c r="DG249">
        <v>0.25600000000000001</v>
      </c>
      <c r="DH249">
        <v>415</v>
      </c>
      <c r="DI249">
        <v>35</v>
      </c>
      <c r="DJ249">
        <v>0.26</v>
      </c>
      <c r="DK249">
        <v>0.03</v>
      </c>
      <c r="DL249">
        <v>-18.222409756097559</v>
      </c>
      <c r="DM249">
        <v>-0.59846968641113374</v>
      </c>
      <c r="DN249">
        <v>0.12223248700909389</v>
      </c>
      <c r="DO249">
        <v>0</v>
      </c>
      <c r="DP249">
        <v>0.27492507317073173</v>
      </c>
      <c r="DQ249">
        <v>-2.6313846689895282E-2</v>
      </c>
      <c r="DR249">
        <v>2.8997952862164478E-3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2.9464299999999999</v>
      </c>
      <c r="EB249">
        <v>2.6236799999999998</v>
      </c>
      <c r="EC249">
        <v>0.24343999999999999</v>
      </c>
      <c r="ED249">
        <v>0.242872</v>
      </c>
      <c r="EE249">
        <v>0.147013</v>
      </c>
      <c r="EF249">
        <v>0.14493700000000001</v>
      </c>
      <c r="EG249">
        <v>22734.799999999999</v>
      </c>
      <c r="EH249">
        <v>23129.5</v>
      </c>
      <c r="EI249">
        <v>27977.8</v>
      </c>
      <c r="EJ249">
        <v>29427.200000000001</v>
      </c>
      <c r="EK249">
        <v>32850.1</v>
      </c>
      <c r="EL249">
        <v>34957.699999999997</v>
      </c>
      <c r="EM249">
        <v>39497.800000000003</v>
      </c>
      <c r="EN249">
        <v>42084.5</v>
      </c>
      <c r="EO249">
        <v>1.9435500000000001</v>
      </c>
      <c r="EP249">
        <v>1.9071800000000001</v>
      </c>
      <c r="EQ249">
        <v>0.121549</v>
      </c>
      <c r="ER249">
        <v>0</v>
      </c>
      <c r="ES249">
        <v>32.283200000000001</v>
      </c>
      <c r="ET249">
        <v>999.9</v>
      </c>
      <c r="EU249">
        <v>72.900000000000006</v>
      </c>
      <c r="EV249">
        <v>34.4</v>
      </c>
      <c r="EW249">
        <v>39.329599999999999</v>
      </c>
      <c r="EX249">
        <v>57.33</v>
      </c>
      <c r="EY249">
        <v>2.6842999999999999</v>
      </c>
      <c r="EZ249">
        <v>1</v>
      </c>
      <c r="FA249">
        <v>0.58167199999999997</v>
      </c>
      <c r="FB249">
        <v>1.0155000000000001</v>
      </c>
      <c r="FC249">
        <v>20.268000000000001</v>
      </c>
      <c r="FD249">
        <v>5.21624</v>
      </c>
      <c r="FE249">
        <v>12.0099</v>
      </c>
      <c r="FF249">
        <v>4.9859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1.86219</v>
      </c>
      <c r="FN249">
        <v>1.8642300000000001</v>
      </c>
      <c r="FO249">
        <v>1.8603499999999999</v>
      </c>
      <c r="FP249">
        <v>1.86097</v>
      </c>
      <c r="FQ249">
        <v>1.8602000000000001</v>
      </c>
      <c r="FR249">
        <v>1.86188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-7.61</v>
      </c>
      <c r="GH249">
        <v>0.25629999999999997</v>
      </c>
      <c r="GI249">
        <v>-4.2478098867432763</v>
      </c>
      <c r="GJ249">
        <v>-3.9744887815693084E-3</v>
      </c>
      <c r="GK249">
        <v>1.847162108954052E-6</v>
      </c>
      <c r="GL249">
        <v>-4.4217609294687878E-10</v>
      </c>
      <c r="GM249">
        <v>0.25621500000000452</v>
      </c>
      <c r="GN249">
        <v>0</v>
      </c>
      <c r="GO249">
        <v>0</v>
      </c>
      <c r="GP249">
        <v>0</v>
      </c>
      <c r="GQ249">
        <v>6</v>
      </c>
      <c r="GR249">
        <v>2080</v>
      </c>
      <c r="GS249">
        <v>4</v>
      </c>
      <c r="GT249">
        <v>32</v>
      </c>
      <c r="GU249">
        <v>49.7</v>
      </c>
      <c r="GV249">
        <v>49.8</v>
      </c>
      <c r="GW249">
        <v>3.2116699999999998</v>
      </c>
      <c r="GX249">
        <v>2.51953</v>
      </c>
      <c r="GY249">
        <v>1.4489700000000001</v>
      </c>
      <c r="GZ249">
        <v>2.323</v>
      </c>
      <c r="HA249">
        <v>1.5478499999999999</v>
      </c>
      <c r="HB249">
        <v>2.2814899999999998</v>
      </c>
      <c r="HC249">
        <v>39.267099999999999</v>
      </c>
      <c r="HD249">
        <v>14.9726</v>
      </c>
      <c r="HE249">
        <v>18</v>
      </c>
      <c r="HF249">
        <v>509.32</v>
      </c>
      <c r="HG249">
        <v>527.61699999999996</v>
      </c>
      <c r="HH249">
        <v>30.998899999999999</v>
      </c>
      <c r="HI249">
        <v>34.689799999999998</v>
      </c>
      <c r="HJ249">
        <v>30.000499999999999</v>
      </c>
      <c r="HK249">
        <v>34.516500000000001</v>
      </c>
      <c r="HL249">
        <v>34.517699999999998</v>
      </c>
      <c r="HM249">
        <v>64.232799999999997</v>
      </c>
      <c r="HN249">
        <v>11.4496</v>
      </c>
      <c r="HO249">
        <v>100</v>
      </c>
      <c r="HP249">
        <v>31</v>
      </c>
      <c r="HQ249">
        <v>1561.88</v>
      </c>
      <c r="HR249">
        <v>36.782499999999999</v>
      </c>
      <c r="HS249">
        <v>98.5946</v>
      </c>
      <c r="HT249">
        <v>97.568600000000004</v>
      </c>
    </row>
    <row r="250" spans="1:228" x14ac:dyDescent="0.2">
      <c r="A250">
        <v>235</v>
      </c>
      <c r="B250">
        <v>1675366400.0999999</v>
      </c>
      <c r="C250">
        <v>934.59999990463257</v>
      </c>
      <c r="D250" t="s">
        <v>829</v>
      </c>
      <c r="E250" t="s">
        <v>830</v>
      </c>
      <c r="F250">
        <v>4</v>
      </c>
      <c r="G250">
        <v>1675366397.7874999</v>
      </c>
      <c r="H250">
        <f t="shared" si="102"/>
        <v>2.3458136319833145E-4</v>
      </c>
      <c r="I250">
        <f t="shared" si="103"/>
        <v>0.23458136319833145</v>
      </c>
      <c r="J250">
        <f t="shared" si="104"/>
        <v>4.1457169678526888</v>
      </c>
      <c r="K250">
        <f t="shared" si="105"/>
        <v>1537.8924999999999</v>
      </c>
      <c r="L250">
        <f t="shared" si="106"/>
        <v>1015.0630335823976</v>
      </c>
      <c r="M250">
        <f t="shared" si="107"/>
        <v>102.8948026386016</v>
      </c>
      <c r="N250">
        <f t="shared" si="108"/>
        <v>155.89292490380146</v>
      </c>
      <c r="O250">
        <f t="shared" si="109"/>
        <v>1.3635251055541845E-2</v>
      </c>
      <c r="P250">
        <f t="shared" si="110"/>
        <v>2.7679421835776084</v>
      </c>
      <c r="Q250">
        <f t="shared" si="111"/>
        <v>1.3598044865314352E-2</v>
      </c>
      <c r="R250">
        <f t="shared" si="112"/>
        <v>8.5021123482899204E-3</v>
      </c>
      <c r="S250">
        <f t="shared" si="113"/>
        <v>226.11580048532736</v>
      </c>
      <c r="T250">
        <f t="shared" si="114"/>
        <v>35.416133882916341</v>
      </c>
      <c r="U250">
        <f t="shared" si="115"/>
        <v>34.252637499999999</v>
      </c>
      <c r="V250">
        <f t="shared" si="116"/>
        <v>5.4187676000612663</v>
      </c>
      <c r="W250">
        <f t="shared" si="117"/>
        <v>69.849761666896086</v>
      </c>
      <c r="X250">
        <f t="shared" si="118"/>
        <v>3.7491371987205242</v>
      </c>
      <c r="Y250">
        <f t="shared" si="119"/>
        <v>5.3674301948224885</v>
      </c>
      <c r="Z250">
        <f t="shared" si="120"/>
        <v>1.6696304013407421</v>
      </c>
      <c r="AA250">
        <f t="shared" si="121"/>
        <v>-10.345038117046418</v>
      </c>
      <c r="AB250">
        <f t="shared" si="122"/>
        <v>-25.497007650564274</v>
      </c>
      <c r="AC250">
        <f t="shared" si="123"/>
        <v>-2.1338701315110766</v>
      </c>
      <c r="AD250">
        <f t="shared" si="124"/>
        <v>188.13988458620557</v>
      </c>
      <c r="AE250">
        <f t="shared" si="125"/>
        <v>14.796841431461523</v>
      </c>
      <c r="AF250">
        <f t="shared" si="126"/>
        <v>0.23738046093449308</v>
      </c>
      <c r="AG250">
        <f t="shared" si="127"/>
        <v>4.1457169678526888</v>
      </c>
      <c r="AH250">
        <v>1614.1444382667869</v>
      </c>
      <c r="AI250">
        <v>1600.023090909091</v>
      </c>
      <c r="AJ250">
        <v>1.702026327759087</v>
      </c>
      <c r="AK250">
        <v>66.400829897101715</v>
      </c>
      <c r="AL250">
        <f t="shared" si="128"/>
        <v>0.23458136319833145</v>
      </c>
      <c r="AM250">
        <v>36.712123301079899</v>
      </c>
      <c r="AN250">
        <v>36.983160606060608</v>
      </c>
      <c r="AO250">
        <v>-5.1654182146217704E-6</v>
      </c>
      <c r="AP250">
        <v>80.259830754641285</v>
      </c>
      <c r="AQ250">
        <v>4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47179.404271164458</v>
      </c>
      <c r="AV250">
        <f t="shared" si="132"/>
        <v>1199.99875</v>
      </c>
      <c r="AW250">
        <f t="shared" si="133"/>
        <v>1025.924338593434</v>
      </c>
      <c r="AX250">
        <f t="shared" si="134"/>
        <v>0.85493783938811097</v>
      </c>
      <c r="AY250">
        <f t="shared" si="135"/>
        <v>0.18843003001905406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1675366397.7874999</v>
      </c>
      <c r="BF250">
        <v>1537.8924999999999</v>
      </c>
      <c r="BG250">
        <v>1556.08125</v>
      </c>
      <c r="BH250">
        <v>36.98545</v>
      </c>
      <c r="BI250">
        <v>36.711212500000002</v>
      </c>
      <c r="BJ250">
        <v>1545.5037500000001</v>
      </c>
      <c r="BK250">
        <v>36.729225</v>
      </c>
      <c r="BL250">
        <v>500.15224999999998</v>
      </c>
      <c r="BM250">
        <v>101.268</v>
      </c>
      <c r="BN250">
        <v>9.9894637499999994E-2</v>
      </c>
      <c r="BO250">
        <v>34.081775</v>
      </c>
      <c r="BP250">
        <v>34.252637499999999</v>
      </c>
      <c r="BQ250">
        <v>999.9</v>
      </c>
      <c r="BR250">
        <v>0</v>
      </c>
      <c r="BS250">
        <v>0</v>
      </c>
      <c r="BT250">
        <v>8991.9537500000006</v>
      </c>
      <c r="BU250">
        <v>0</v>
      </c>
      <c r="BV250">
        <v>241.18525</v>
      </c>
      <c r="BW250">
        <v>-18.187349999999999</v>
      </c>
      <c r="BX250">
        <v>1596.95625</v>
      </c>
      <c r="BY250">
        <v>1615.3812499999999</v>
      </c>
      <c r="BZ250">
        <v>0.27423750000000002</v>
      </c>
      <c r="CA250">
        <v>1556.08125</v>
      </c>
      <c r="CB250">
        <v>36.711212500000002</v>
      </c>
      <c r="CC250">
        <v>3.7454350000000001</v>
      </c>
      <c r="CD250">
        <v>3.71766</v>
      </c>
      <c r="CE250">
        <v>27.775375</v>
      </c>
      <c r="CF250">
        <v>27.647987499999999</v>
      </c>
      <c r="CG250">
        <v>1199.99875</v>
      </c>
      <c r="CH250">
        <v>0.49998837499999998</v>
      </c>
      <c r="CI250">
        <v>0.50001125000000002</v>
      </c>
      <c r="CJ250">
        <v>0</v>
      </c>
      <c r="CK250">
        <v>831.16412500000001</v>
      </c>
      <c r="CL250">
        <v>4.9990899999999998</v>
      </c>
      <c r="CM250">
        <v>8747.4462500000009</v>
      </c>
      <c r="CN250">
        <v>9557.7937500000007</v>
      </c>
      <c r="CO250">
        <v>45.625</v>
      </c>
      <c r="CP250">
        <v>48.125</v>
      </c>
      <c r="CQ250">
        <v>46.436999999999998</v>
      </c>
      <c r="CR250">
        <v>47.061999999999998</v>
      </c>
      <c r="CS250">
        <v>46.898249999999997</v>
      </c>
      <c r="CT250">
        <v>597.48624999999993</v>
      </c>
      <c r="CU250">
        <v>597.51250000000005</v>
      </c>
      <c r="CV250">
        <v>0</v>
      </c>
      <c r="CW250">
        <v>1675366418.5</v>
      </c>
      <c r="CX250">
        <v>0</v>
      </c>
      <c r="CY250">
        <v>1675363412.5999999</v>
      </c>
      <c r="CZ250" t="s">
        <v>356</v>
      </c>
      <c r="DA250">
        <v>1675363412.5999999</v>
      </c>
      <c r="DB250">
        <v>1675363407.5999999</v>
      </c>
      <c r="DC250">
        <v>2</v>
      </c>
      <c r="DD250">
        <v>-0.36699999999999999</v>
      </c>
      <c r="DE250">
        <v>-1.9E-2</v>
      </c>
      <c r="DF250">
        <v>-5.625</v>
      </c>
      <c r="DG250">
        <v>0.25600000000000001</v>
      </c>
      <c r="DH250">
        <v>415</v>
      </c>
      <c r="DI250">
        <v>35</v>
      </c>
      <c r="DJ250">
        <v>0.26</v>
      </c>
      <c r="DK250">
        <v>0.03</v>
      </c>
      <c r="DL250">
        <v>-18.235856097560969</v>
      </c>
      <c r="DM250">
        <v>0.40131219512198368</v>
      </c>
      <c r="DN250">
        <v>0.1061316601777624</v>
      </c>
      <c r="DO250">
        <v>0</v>
      </c>
      <c r="DP250">
        <v>0.2739777073170731</v>
      </c>
      <c r="DQ250">
        <v>-9.9457212543548248E-3</v>
      </c>
      <c r="DR250">
        <v>1.9883041584555991E-3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2.9465599999999998</v>
      </c>
      <c r="EB250">
        <v>2.6236799999999998</v>
      </c>
      <c r="EC250">
        <v>0.244061</v>
      </c>
      <c r="ED250">
        <v>0.24351600000000001</v>
      </c>
      <c r="EE250">
        <v>0.147004</v>
      </c>
      <c r="EF250">
        <v>0.144931</v>
      </c>
      <c r="EG250">
        <v>22716.1</v>
      </c>
      <c r="EH250">
        <v>23109.7</v>
      </c>
      <c r="EI250">
        <v>27977.8</v>
      </c>
      <c r="EJ250">
        <v>29427.200000000001</v>
      </c>
      <c r="EK250">
        <v>32850.300000000003</v>
      </c>
      <c r="EL250">
        <v>34958</v>
      </c>
      <c r="EM250">
        <v>39497.5</v>
      </c>
      <c r="EN250">
        <v>42084.5</v>
      </c>
      <c r="EO250">
        <v>1.9434499999999999</v>
      </c>
      <c r="EP250">
        <v>1.90727</v>
      </c>
      <c r="EQ250">
        <v>0.122227</v>
      </c>
      <c r="ER250">
        <v>0</v>
      </c>
      <c r="ES250">
        <v>32.2836</v>
      </c>
      <c r="ET250">
        <v>999.9</v>
      </c>
      <c r="EU250">
        <v>72.900000000000006</v>
      </c>
      <c r="EV250">
        <v>34.4</v>
      </c>
      <c r="EW250">
        <v>39.326500000000003</v>
      </c>
      <c r="EX250">
        <v>57.15</v>
      </c>
      <c r="EY250">
        <v>1.9431099999999999</v>
      </c>
      <c r="EZ250">
        <v>1</v>
      </c>
      <c r="FA250">
        <v>0.58197200000000004</v>
      </c>
      <c r="FB250">
        <v>1.01203</v>
      </c>
      <c r="FC250">
        <v>20.268000000000001</v>
      </c>
      <c r="FD250">
        <v>5.21624</v>
      </c>
      <c r="FE250">
        <v>12.0099</v>
      </c>
      <c r="FF250">
        <v>4.9856999999999996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1.8621799999999999</v>
      </c>
      <c r="FN250">
        <v>1.8642000000000001</v>
      </c>
      <c r="FO250">
        <v>1.8603499999999999</v>
      </c>
      <c r="FP250">
        <v>1.8609800000000001</v>
      </c>
      <c r="FQ250">
        <v>1.86019</v>
      </c>
      <c r="FR250">
        <v>1.86188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-7.62</v>
      </c>
      <c r="GH250">
        <v>0.25619999999999998</v>
      </c>
      <c r="GI250">
        <v>-4.2478098867432763</v>
      </c>
      <c r="GJ250">
        <v>-3.9744887815693084E-3</v>
      </c>
      <c r="GK250">
        <v>1.847162108954052E-6</v>
      </c>
      <c r="GL250">
        <v>-4.4217609294687878E-10</v>
      </c>
      <c r="GM250">
        <v>0.25621500000000452</v>
      </c>
      <c r="GN250">
        <v>0</v>
      </c>
      <c r="GO250">
        <v>0</v>
      </c>
      <c r="GP250">
        <v>0</v>
      </c>
      <c r="GQ250">
        <v>6</v>
      </c>
      <c r="GR250">
        <v>2080</v>
      </c>
      <c r="GS250">
        <v>4</v>
      </c>
      <c r="GT250">
        <v>32</v>
      </c>
      <c r="GU250">
        <v>49.8</v>
      </c>
      <c r="GV250">
        <v>49.9</v>
      </c>
      <c r="GW250">
        <v>3.2226599999999999</v>
      </c>
      <c r="GX250">
        <v>2.51953</v>
      </c>
      <c r="GY250">
        <v>1.4489700000000001</v>
      </c>
      <c r="GZ250">
        <v>2.323</v>
      </c>
      <c r="HA250">
        <v>1.5478499999999999</v>
      </c>
      <c r="HB250">
        <v>2.3071299999999999</v>
      </c>
      <c r="HC250">
        <v>39.267099999999999</v>
      </c>
      <c r="HD250">
        <v>14.963800000000001</v>
      </c>
      <c r="HE250">
        <v>18</v>
      </c>
      <c r="HF250">
        <v>509.279</v>
      </c>
      <c r="HG250">
        <v>527.71699999999998</v>
      </c>
      <c r="HH250">
        <v>30.998999999999999</v>
      </c>
      <c r="HI250">
        <v>34.692900000000002</v>
      </c>
      <c r="HJ250">
        <v>30.000499999999999</v>
      </c>
      <c r="HK250">
        <v>34.5197</v>
      </c>
      <c r="HL250">
        <v>34.520800000000001</v>
      </c>
      <c r="HM250">
        <v>64.455699999999993</v>
      </c>
      <c r="HN250">
        <v>11.4496</v>
      </c>
      <c r="HO250">
        <v>100</v>
      </c>
      <c r="HP250">
        <v>31</v>
      </c>
      <c r="HQ250">
        <v>1568.56</v>
      </c>
      <c r="HR250">
        <v>36.778100000000002</v>
      </c>
      <c r="HS250">
        <v>98.594200000000001</v>
      </c>
      <c r="HT250">
        <v>97.5685</v>
      </c>
    </row>
    <row r="251" spans="1:228" x14ac:dyDescent="0.2">
      <c r="A251">
        <v>236</v>
      </c>
      <c r="B251">
        <v>1675366404.0999999</v>
      </c>
      <c r="C251">
        <v>938.59999990463257</v>
      </c>
      <c r="D251" t="s">
        <v>831</v>
      </c>
      <c r="E251" t="s">
        <v>832</v>
      </c>
      <c r="F251">
        <v>4</v>
      </c>
      <c r="G251">
        <v>1675366402.0999999</v>
      </c>
      <c r="H251">
        <f t="shared" si="102"/>
        <v>2.3919202376653615E-4</v>
      </c>
      <c r="I251">
        <f t="shared" si="103"/>
        <v>0.23919202376653614</v>
      </c>
      <c r="J251">
        <f t="shared" si="104"/>
        <v>4.0795968832270262</v>
      </c>
      <c r="K251">
        <f t="shared" si="105"/>
        <v>1545.014285714286</v>
      </c>
      <c r="L251">
        <f t="shared" si="106"/>
        <v>1037.3594590913769</v>
      </c>
      <c r="M251">
        <f t="shared" si="107"/>
        <v>105.15487166668674</v>
      </c>
      <c r="N251">
        <f t="shared" si="108"/>
        <v>156.61473707463676</v>
      </c>
      <c r="O251">
        <f t="shared" si="109"/>
        <v>1.3864231467227529E-2</v>
      </c>
      <c r="P251">
        <f t="shared" si="110"/>
        <v>2.765363571242788</v>
      </c>
      <c r="Q251">
        <f t="shared" si="111"/>
        <v>1.382573130110077E-2</v>
      </c>
      <c r="R251">
        <f t="shared" si="112"/>
        <v>8.6445321784709844E-3</v>
      </c>
      <c r="S251">
        <f t="shared" si="113"/>
        <v>226.10971937911009</v>
      </c>
      <c r="T251">
        <f t="shared" si="114"/>
        <v>35.415910961117447</v>
      </c>
      <c r="U251">
        <f t="shared" si="115"/>
        <v>34.268328571428569</v>
      </c>
      <c r="V251">
        <f t="shared" si="116"/>
        <v>5.4235034772340933</v>
      </c>
      <c r="W251">
        <f t="shared" si="117"/>
        <v>69.850018920458879</v>
      </c>
      <c r="X251">
        <f t="shared" si="118"/>
        <v>3.749135331351233</v>
      </c>
      <c r="Y251">
        <f t="shared" si="119"/>
        <v>5.3674077534904168</v>
      </c>
      <c r="Z251">
        <f t="shared" si="120"/>
        <v>1.6743681458828603</v>
      </c>
      <c r="AA251">
        <f t="shared" si="121"/>
        <v>-10.548368248104245</v>
      </c>
      <c r="AB251">
        <f t="shared" si="122"/>
        <v>-27.823759615164455</v>
      </c>
      <c r="AC251">
        <f t="shared" si="123"/>
        <v>-2.3309474591750576</v>
      </c>
      <c r="AD251">
        <f t="shared" si="124"/>
        <v>185.40664405666632</v>
      </c>
      <c r="AE251">
        <f t="shared" si="125"/>
        <v>14.882798399900889</v>
      </c>
      <c r="AF251">
        <f t="shared" si="126"/>
        <v>0.23860901365241621</v>
      </c>
      <c r="AG251">
        <f t="shared" si="127"/>
        <v>4.0795968832270262</v>
      </c>
      <c r="AH251">
        <v>1621.1708831987789</v>
      </c>
      <c r="AI251">
        <v>1606.962787878788</v>
      </c>
      <c r="AJ251">
        <v>1.734014713047809</v>
      </c>
      <c r="AK251">
        <v>66.400829897101715</v>
      </c>
      <c r="AL251">
        <f t="shared" si="128"/>
        <v>0.23919202376653614</v>
      </c>
      <c r="AM251">
        <v>36.709882856364807</v>
      </c>
      <c r="AN251">
        <v>36.986124242424232</v>
      </c>
      <c r="AO251">
        <v>1.6254879553606099E-5</v>
      </c>
      <c r="AP251">
        <v>80.259830754641285</v>
      </c>
      <c r="AQ251">
        <v>4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47108.714942782506</v>
      </c>
      <c r="AV251">
        <f t="shared" si="132"/>
        <v>1199.96</v>
      </c>
      <c r="AW251">
        <f t="shared" si="133"/>
        <v>1025.891842165342</v>
      </c>
      <c r="AX251">
        <f t="shared" si="134"/>
        <v>0.85493836641666565</v>
      </c>
      <c r="AY251">
        <f t="shared" si="135"/>
        <v>0.18843104718416454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1675366402.0999999</v>
      </c>
      <c r="BF251">
        <v>1545.014285714286</v>
      </c>
      <c r="BG251">
        <v>1563.3114285714289</v>
      </c>
      <c r="BH251">
        <v>36.985457142857143</v>
      </c>
      <c r="BI251">
        <v>36.709785714285722</v>
      </c>
      <c r="BJ251">
        <v>1552.64</v>
      </c>
      <c r="BK251">
        <v>36.729257142857143</v>
      </c>
      <c r="BL251">
        <v>500.12571428571431</v>
      </c>
      <c r="BM251">
        <v>101.26771428571431</v>
      </c>
      <c r="BN251">
        <v>0.10011028571428569</v>
      </c>
      <c r="BO251">
        <v>34.081699999999998</v>
      </c>
      <c r="BP251">
        <v>34.268328571428569</v>
      </c>
      <c r="BQ251">
        <v>999.89999999999986</v>
      </c>
      <c r="BR251">
        <v>0</v>
      </c>
      <c r="BS251">
        <v>0</v>
      </c>
      <c r="BT251">
        <v>8978.3028571428567</v>
      </c>
      <c r="BU251">
        <v>0</v>
      </c>
      <c r="BV251">
        <v>250.16457142857141</v>
      </c>
      <c r="BW251">
        <v>-18.2928</v>
      </c>
      <c r="BX251">
        <v>1604.354285714285</v>
      </c>
      <c r="BY251">
        <v>1622.8857142857139</v>
      </c>
      <c r="BZ251">
        <v>0.27567128571428567</v>
      </c>
      <c r="CA251">
        <v>1563.3114285714289</v>
      </c>
      <c r="CB251">
        <v>36.709785714285722</v>
      </c>
      <c r="CC251">
        <v>3.7454271428571428</v>
      </c>
      <c r="CD251">
        <v>3.7175128571428568</v>
      </c>
      <c r="CE251">
        <v>27.77535714285715</v>
      </c>
      <c r="CF251">
        <v>27.647300000000001</v>
      </c>
      <c r="CG251">
        <v>1199.96</v>
      </c>
      <c r="CH251">
        <v>0.4999697142857143</v>
      </c>
      <c r="CI251">
        <v>0.50003028571428587</v>
      </c>
      <c r="CJ251">
        <v>0</v>
      </c>
      <c r="CK251">
        <v>830.95557142857149</v>
      </c>
      <c r="CL251">
        <v>4.9990899999999998</v>
      </c>
      <c r="CM251">
        <v>8746.31</v>
      </c>
      <c r="CN251">
        <v>9557.4028571428589</v>
      </c>
      <c r="CO251">
        <v>45.625</v>
      </c>
      <c r="CP251">
        <v>48.142714285714291</v>
      </c>
      <c r="CQ251">
        <v>46.436999999999998</v>
      </c>
      <c r="CR251">
        <v>47.061999999999998</v>
      </c>
      <c r="CS251">
        <v>46.901571428571437</v>
      </c>
      <c r="CT251">
        <v>597.4457142857143</v>
      </c>
      <c r="CU251">
        <v>597.51428571428573</v>
      </c>
      <c r="CV251">
        <v>0</v>
      </c>
      <c r="CW251">
        <v>1675366422.7</v>
      </c>
      <c r="CX251">
        <v>0</v>
      </c>
      <c r="CY251">
        <v>1675363412.5999999</v>
      </c>
      <c r="CZ251" t="s">
        <v>356</v>
      </c>
      <c r="DA251">
        <v>1675363412.5999999</v>
      </c>
      <c r="DB251">
        <v>1675363407.5999999</v>
      </c>
      <c r="DC251">
        <v>2</v>
      </c>
      <c r="DD251">
        <v>-0.36699999999999999</v>
      </c>
      <c r="DE251">
        <v>-1.9E-2</v>
      </c>
      <c r="DF251">
        <v>-5.625</v>
      </c>
      <c r="DG251">
        <v>0.25600000000000001</v>
      </c>
      <c r="DH251">
        <v>415</v>
      </c>
      <c r="DI251">
        <v>35</v>
      </c>
      <c r="DJ251">
        <v>0.26</v>
      </c>
      <c r="DK251">
        <v>0.03</v>
      </c>
      <c r="DL251">
        <v>-18.24693902439024</v>
      </c>
      <c r="DM251">
        <v>0.1025707317073252</v>
      </c>
      <c r="DN251">
        <v>0.1033326592955825</v>
      </c>
      <c r="DO251">
        <v>0</v>
      </c>
      <c r="DP251">
        <v>0.27376026829268302</v>
      </c>
      <c r="DQ251">
        <v>9.1375609756150439E-4</v>
      </c>
      <c r="DR251">
        <v>1.8761560991844041E-3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2.9462999999999999</v>
      </c>
      <c r="EB251">
        <v>2.62358</v>
      </c>
      <c r="EC251">
        <v>0.24468599999999999</v>
      </c>
      <c r="ED251">
        <v>0.24412800000000001</v>
      </c>
      <c r="EE251">
        <v>0.14701</v>
      </c>
      <c r="EF251">
        <v>0.144928</v>
      </c>
      <c r="EG251">
        <v>22697</v>
      </c>
      <c r="EH251">
        <v>23090.400000000001</v>
      </c>
      <c r="EI251">
        <v>27977.5</v>
      </c>
      <c r="EJ251">
        <v>29426.7</v>
      </c>
      <c r="EK251">
        <v>32850.300000000003</v>
      </c>
      <c r="EL251">
        <v>34957.699999999997</v>
      </c>
      <c r="EM251">
        <v>39497.699999999997</v>
      </c>
      <c r="EN251">
        <v>42083.9</v>
      </c>
      <c r="EO251">
        <v>1.9437500000000001</v>
      </c>
      <c r="EP251">
        <v>1.9071800000000001</v>
      </c>
      <c r="EQ251">
        <v>0.122696</v>
      </c>
      <c r="ER251">
        <v>0</v>
      </c>
      <c r="ES251">
        <v>32.286499999999997</v>
      </c>
      <c r="ET251">
        <v>999.9</v>
      </c>
      <c r="EU251">
        <v>72.900000000000006</v>
      </c>
      <c r="EV251">
        <v>34.4</v>
      </c>
      <c r="EW251">
        <v>39.332000000000001</v>
      </c>
      <c r="EX251">
        <v>56.79</v>
      </c>
      <c r="EY251">
        <v>2.6041599999999998</v>
      </c>
      <c r="EZ251">
        <v>1</v>
      </c>
      <c r="FA251">
        <v>0.58213700000000002</v>
      </c>
      <c r="FB251">
        <v>1.0092000000000001</v>
      </c>
      <c r="FC251">
        <v>20.267900000000001</v>
      </c>
      <c r="FD251">
        <v>5.21774</v>
      </c>
      <c r="FE251">
        <v>12.0099</v>
      </c>
      <c r="FF251">
        <v>4.9861000000000004</v>
      </c>
      <c r="FG251">
        <v>3.2846299999999999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1.86219</v>
      </c>
      <c r="FN251">
        <v>1.8642300000000001</v>
      </c>
      <c r="FO251">
        <v>1.8603499999999999</v>
      </c>
      <c r="FP251">
        <v>1.8609800000000001</v>
      </c>
      <c r="FQ251">
        <v>1.86019</v>
      </c>
      <c r="FR251">
        <v>1.86188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-7.63</v>
      </c>
      <c r="GH251">
        <v>0.25619999999999998</v>
      </c>
      <c r="GI251">
        <v>-4.2478098867432763</v>
      </c>
      <c r="GJ251">
        <v>-3.9744887815693084E-3</v>
      </c>
      <c r="GK251">
        <v>1.847162108954052E-6</v>
      </c>
      <c r="GL251">
        <v>-4.4217609294687878E-10</v>
      </c>
      <c r="GM251">
        <v>0.25621500000000452</v>
      </c>
      <c r="GN251">
        <v>0</v>
      </c>
      <c r="GO251">
        <v>0</v>
      </c>
      <c r="GP251">
        <v>0</v>
      </c>
      <c r="GQ251">
        <v>6</v>
      </c>
      <c r="GR251">
        <v>2080</v>
      </c>
      <c r="GS251">
        <v>4</v>
      </c>
      <c r="GT251">
        <v>32</v>
      </c>
      <c r="GU251">
        <v>49.9</v>
      </c>
      <c r="GV251">
        <v>49.9</v>
      </c>
      <c r="GW251">
        <v>3.2324199999999998</v>
      </c>
      <c r="GX251">
        <v>2.50366</v>
      </c>
      <c r="GY251">
        <v>1.4489700000000001</v>
      </c>
      <c r="GZ251">
        <v>2.323</v>
      </c>
      <c r="HA251">
        <v>1.5478499999999999</v>
      </c>
      <c r="HB251">
        <v>2.3742700000000001</v>
      </c>
      <c r="HC251">
        <v>39.267099999999999</v>
      </c>
      <c r="HD251">
        <v>14.981400000000001</v>
      </c>
      <c r="HE251">
        <v>18</v>
      </c>
      <c r="HF251">
        <v>509.5</v>
      </c>
      <c r="HG251">
        <v>527.67600000000004</v>
      </c>
      <c r="HH251">
        <v>30.999099999999999</v>
      </c>
      <c r="HI251">
        <v>34.696100000000001</v>
      </c>
      <c r="HJ251">
        <v>30.000299999999999</v>
      </c>
      <c r="HK251">
        <v>34.522799999999997</v>
      </c>
      <c r="HL251">
        <v>34.524700000000003</v>
      </c>
      <c r="HM251">
        <v>64.6755</v>
      </c>
      <c r="HN251">
        <v>11.4496</v>
      </c>
      <c r="HO251">
        <v>100</v>
      </c>
      <c r="HP251">
        <v>31</v>
      </c>
      <c r="HQ251">
        <v>1575.24</v>
      </c>
      <c r="HR251">
        <v>36.783900000000003</v>
      </c>
      <c r="HS251">
        <v>98.594099999999997</v>
      </c>
      <c r="HT251">
        <v>97.567099999999996</v>
      </c>
    </row>
    <row r="252" spans="1:228" x14ac:dyDescent="0.2">
      <c r="A252">
        <v>237</v>
      </c>
      <c r="B252">
        <v>1675366408.0999999</v>
      </c>
      <c r="C252">
        <v>942.59999990463257</v>
      </c>
      <c r="D252" t="s">
        <v>833</v>
      </c>
      <c r="E252" t="s">
        <v>834</v>
      </c>
      <c r="F252">
        <v>4</v>
      </c>
      <c r="G252">
        <v>1675366405.7874999</v>
      </c>
      <c r="H252">
        <f t="shared" si="102"/>
        <v>2.3998466736550647E-4</v>
      </c>
      <c r="I252">
        <f t="shared" si="103"/>
        <v>0.23998466736550647</v>
      </c>
      <c r="J252">
        <f t="shared" si="104"/>
        <v>4.0204829724843316</v>
      </c>
      <c r="K252">
        <f t="shared" si="105"/>
        <v>1551.17875</v>
      </c>
      <c r="L252">
        <f t="shared" si="106"/>
        <v>1051.3942786955324</v>
      </c>
      <c r="M252">
        <f t="shared" si="107"/>
        <v>106.57697873834036</v>
      </c>
      <c r="N252">
        <f t="shared" si="108"/>
        <v>157.23877141810991</v>
      </c>
      <c r="O252">
        <f t="shared" si="109"/>
        <v>1.3904015796065469E-2</v>
      </c>
      <c r="P252">
        <f t="shared" si="110"/>
        <v>2.7655582736300452</v>
      </c>
      <c r="Q252">
        <f t="shared" si="111"/>
        <v>1.3865297406376481E-2</v>
      </c>
      <c r="R252">
        <f t="shared" si="112"/>
        <v>8.6692805250001143E-3</v>
      </c>
      <c r="S252">
        <f t="shared" si="113"/>
        <v>226.11888485945121</v>
      </c>
      <c r="T252">
        <f t="shared" si="114"/>
        <v>35.420434860929085</v>
      </c>
      <c r="U252">
        <f t="shared" si="115"/>
        <v>34.271075000000003</v>
      </c>
      <c r="V252">
        <f t="shared" si="116"/>
        <v>5.424332773925542</v>
      </c>
      <c r="W252">
        <f t="shared" si="117"/>
        <v>69.833140351653981</v>
      </c>
      <c r="X252">
        <f t="shared" si="118"/>
        <v>3.7492272547436185</v>
      </c>
      <c r="Y252">
        <f t="shared" si="119"/>
        <v>5.3688366810713237</v>
      </c>
      <c r="Z252">
        <f t="shared" si="120"/>
        <v>1.6751055191819235</v>
      </c>
      <c r="AA252">
        <f t="shared" si="121"/>
        <v>-10.583323830818836</v>
      </c>
      <c r="AB252">
        <f t="shared" si="122"/>
        <v>-27.523265153810758</v>
      </c>
      <c r="AC252">
        <f t="shared" si="123"/>
        <v>-2.305695752307289</v>
      </c>
      <c r="AD252">
        <f t="shared" si="124"/>
        <v>185.70660012251432</v>
      </c>
      <c r="AE252">
        <f t="shared" si="125"/>
        <v>14.834296022613881</v>
      </c>
      <c r="AF252">
        <f t="shared" si="126"/>
        <v>0.24094456043417112</v>
      </c>
      <c r="AG252">
        <f t="shared" si="127"/>
        <v>4.0204829724843316</v>
      </c>
      <c r="AH252">
        <v>1628.0636851097479</v>
      </c>
      <c r="AI252">
        <v>1613.911696969697</v>
      </c>
      <c r="AJ252">
        <v>1.737204134028026</v>
      </c>
      <c r="AK252">
        <v>66.400829897101715</v>
      </c>
      <c r="AL252">
        <f t="shared" si="128"/>
        <v>0.23998466736550647</v>
      </c>
      <c r="AM252">
        <v>36.709573201436562</v>
      </c>
      <c r="AN252">
        <v>36.986885454545451</v>
      </c>
      <c r="AO252">
        <v>-5.3291508103241483E-6</v>
      </c>
      <c r="AP252">
        <v>80.259830754641285</v>
      </c>
      <c r="AQ252">
        <v>4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47113.316237915722</v>
      </c>
      <c r="AV252">
        <f t="shared" si="132"/>
        <v>1200.02125</v>
      </c>
      <c r="AW252">
        <f t="shared" si="133"/>
        <v>1025.94297609298</v>
      </c>
      <c r="AX252">
        <f t="shared" si="134"/>
        <v>0.85493734056207749</v>
      </c>
      <c r="AY252">
        <f t="shared" si="135"/>
        <v>0.18842906728480951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1675366405.7874999</v>
      </c>
      <c r="BF252">
        <v>1551.17875</v>
      </c>
      <c r="BG252">
        <v>1569.425</v>
      </c>
      <c r="BH252">
        <v>36.986562500000012</v>
      </c>
      <c r="BI252">
        <v>36.708174999999997</v>
      </c>
      <c r="BJ252">
        <v>1558.81</v>
      </c>
      <c r="BK252">
        <v>36.730350000000001</v>
      </c>
      <c r="BL252">
        <v>500.09325000000001</v>
      </c>
      <c r="BM252">
        <v>101.26725</v>
      </c>
      <c r="BN252">
        <v>0.10003047499999999</v>
      </c>
      <c r="BO252">
        <v>34.086475</v>
      </c>
      <c r="BP252">
        <v>34.271075000000003</v>
      </c>
      <c r="BQ252">
        <v>999.9</v>
      </c>
      <c r="BR252">
        <v>0</v>
      </c>
      <c r="BS252">
        <v>0</v>
      </c>
      <c r="BT252">
        <v>8979.3762499999993</v>
      </c>
      <c r="BU252">
        <v>0</v>
      </c>
      <c r="BV252">
        <v>264.072</v>
      </c>
      <c r="BW252">
        <v>-18.244199999999999</v>
      </c>
      <c r="BX252">
        <v>1610.7562499999999</v>
      </c>
      <c r="BY252">
        <v>1629.23125</v>
      </c>
      <c r="BZ252">
        <v>0.27838712500000001</v>
      </c>
      <c r="CA252">
        <v>1569.425</v>
      </c>
      <c r="CB252">
        <v>36.708174999999997</v>
      </c>
      <c r="CC252">
        <v>3.74553125</v>
      </c>
      <c r="CD252">
        <v>3.7173375000000002</v>
      </c>
      <c r="CE252">
        <v>27.775825000000001</v>
      </c>
      <c r="CF252">
        <v>27.6465125</v>
      </c>
      <c r="CG252">
        <v>1200.02125</v>
      </c>
      <c r="CH252">
        <v>0.50000599999999995</v>
      </c>
      <c r="CI252">
        <v>0.49999387499999998</v>
      </c>
      <c r="CJ252">
        <v>0</v>
      </c>
      <c r="CK252">
        <v>830.98962499999993</v>
      </c>
      <c r="CL252">
        <v>4.9990899999999998</v>
      </c>
      <c r="CM252">
        <v>8746.49</v>
      </c>
      <c r="CN252">
        <v>9558.0512500000004</v>
      </c>
      <c r="CO252">
        <v>45.632750000000001</v>
      </c>
      <c r="CP252">
        <v>48.171499999999988</v>
      </c>
      <c r="CQ252">
        <v>46.436999999999998</v>
      </c>
      <c r="CR252">
        <v>47.061999999999998</v>
      </c>
      <c r="CS252">
        <v>46.898249999999997</v>
      </c>
      <c r="CT252">
        <v>597.51749999999993</v>
      </c>
      <c r="CU252">
        <v>597.50375000000008</v>
      </c>
      <c r="CV252">
        <v>0</v>
      </c>
      <c r="CW252">
        <v>1675366426.3</v>
      </c>
      <c r="CX252">
        <v>0</v>
      </c>
      <c r="CY252">
        <v>1675363412.5999999</v>
      </c>
      <c r="CZ252" t="s">
        <v>356</v>
      </c>
      <c r="DA252">
        <v>1675363412.5999999</v>
      </c>
      <c r="DB252">
        <v>1675363407.5999999</v>
      </c>
      <c r="DC252">
        <v>2</v>
      </c>
      <c r="DD252">
        <v>-0.36699999999999999</v>
      </c>
      <c r="DE252">
        <v>-1.9E-2</v>
      </c>
      <c r="DF252">
        <v>-5.625</v>
      </c>
      <c r="DG252">
        <v>0.25600000000000001</v>
      </c>
      <c r="DH252">
        <v>415</v>
      </c>
      <c r="DI252">
        <v>35</v>
      </c>
      <c r="DJ252">
        <v>0.26</v>
      </c>
      <c r="DK252">
        <v>0.03</v>
      </c>
      <c r="DL252">
        <v>-18.244143902439021</v>
      </c>
      <c r="DM252">
        <v>-8.3414634146322539E-2</v>
      </c>
      <c r="DN252">
        <v>9.6506094964301417E-2</v>
      </c>
      <c r="DO252">
        <v>1</v>
      </c>
      <c r="DP252">
        <v>0.27438756097560979</v>
      </c>
      <c r="DQ252">
        <v>1.300835540069779E-2</v>
      </c>
      <c r="DR252">
        <v>2.4138758838986221E-3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357</v>
      </c>
      <c r="EA252">
        <v>2.9464100000000002</v>
      </c>
      <c r="EB252">
        <v>2.6236600000000001</v>
      </c>
      <c r="EC252">
        <v>0.24530299999999999</v>
      </c>
      <c r="ED252">
        <v>0.24473500000000001</v>
      </c>
      <c r="EE252">
        <v>0.14701</v>
      </c>
      <c r="EF252">
        <v>0.14492099999999999</v>
      </c>
      <c r="EG252">
        <v>22678.6</v>
      </c>
      <c r="EH252">
        <v>23071.5</v>
      </c>
      <c r="EI252">
        <v>27977.8</v>
      </c>
      <c r="EJ252">
        <v>29426.3</v>
      </c>
      <c r="EK252">
        <v>32850.9</v>
      </c>
      <c r="EL252">
        <v>34957.300000000003</v>
      </c>
      <c r="EM252">
        <v>39498.5</v>
      </c>
      <c r="EN252">
        <v>42083.1</v>
      </c>
      <c r="EO252">
        <v>1.94337</v>
      </c>
      <c r="EP252">
        <v>1.90733</v>
      </c>
      <c r="EQ252">
        <v>0.122271</v>
      </c>
      <c r="ER252">
        <v>0</v>
      </c>
      <c r="ES252">
        <v>32.290100000000002</v>
      </c>
      <c r="ET252">
        <v>999.9</v>
      </c>
      <c r="EU252">
        <v>72.900000000000006</v>
      </c>
      <c r="EV252">
        <v>34.4</v>
      </c>
      <c r="EW252">
        <v>39.327800000000003</v>
      </c>
      <c r="EX252">
        <v>56.91</v>
      </c>
      <c r="EY252">
        <v>2.30369</v>
      </c>
      <c r="EZ252">
        <v>1</v>
      </c>
      <c r="FA252">
        <v>0.58243400000000001</v>
      </c>
      <c r="FB252">
        <v>1.00549</v>
      </c>
      <c r="FC252">
        <v>20.267900000000001</v>
      </c>
      <c r="FD252">
        <v>5.2175900000000004</v>
      </c>
      <c r="FE252">
        <v>12.0099</v>
      </c>
      <c r="FF252">
        <v>4.9862000000000002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1.8642300000000001</v>
      </c>
      <c r="FO252">
        <v>1.8603499999999999</v>
      </c>
      <c r="FP252">
        <v>1.8609599999999999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-7.64</v>
      </c>
      <c r="GH252">
        <v>0.25619999999999998</v>
      </c>
      <c r="GI252">
        <v>-4.2478098867432763</v>
      </c>
      <c r="GJ252">
        <v>-3.9744887815693084E-3</v>
      </c>
      <c r="GK252">
        <v>1.847162108954052E-6</v>
      </c>
      <c r="GL252">
        <v>-4.4217609294687878E-10</v>
      </c>
      <c r="GM252">
        <v>0.25621500000000452</v>
      </c>
      <c r="GN252">
        <v>0</v>
      </c>
      <c r="GO252">
        <v>0</v>
      </c>
      <c r="GP252">
        <v>0</v>
      </c>
      <c r="GQ252">
        <v>6</v>
      </c>
      <c r="GR252">
        <v>2080</v>
      </c>
      <c r="GS252">
        <v>4</v>
      </c>
      <c r="GT252">
        <v>32</v>
      </c>
      <c r="GU252">
        <v>49.9</v>
      </c>
      <c r="GV252">
        <v>50</v>
      </c>
      <c r="GW252">
        <v>3.2446299999999999</v>
      </c>
      <c r="GX252">
        <v>2.52319</v>
      </c>
      <c r="GY252">
        <v>1.4489700000000001</v>
      </c>
      <c r="GZ252">
        <v>2.32178</v>
      </c>
      <c r="HA252">
        <v>1.5478499999999999</v>
      </c>
      <c r="HB252">
        <v>2.2204600000000001</v>
      </c>
      <c r="HC252">
        <v>39.267099999999999</v>
      </c>
      <c r="HD252">
        <v>14.9376</v>
      </c>
      <c r="HE252">
        <v>18</v>
      </c>
      <c r="HF252">
        <v>509.27800000000002</v>
      </c>
      <c r="HG252">
        <v>527.81299999999999</v>
      </c>
      <c r="HH252">
        <v>30.999099999999999</v>
      </c>
      <c r="HI252">
        <v>34.699199999999998</v>
      </c>
      <c r="HJ252">
        <v>30.000399999999999</v>
      </c>
      <c r="HK252">
        <v>34.5259</v>
      </c>
      <c r="HL252">
        <v>34.527799999999999</v>
      </c>
      <c r="HM252">
        <v>64.901399999999995</v>
      </c>
      <c r="HN252">
        <v>11.4496</v>
      </c>
      <c r="HO252">
        <v>100</v>
      </c>
      <c r="HP252">
        <v>31</v>
      </c>
      <c r="HQ252">
        <v>1581.92</v>
      </c>
      <c r="HR252">
        <v>36.785400000000003</v>
      </c>
      <c r="HS252">
        <v>98.595600000000005</v>
      </c>
      <c r="HT252">
        <v>97.565399999999997</v>
      </c>
    </row>
    <row r="253" spans="1:228" x14ac:dyDescent="0.2">
      <c r="A253">
        <v>238</v>
      </c>
      <c r="B253">
        <v>1675366412.0999999</v>
      </c>
      <c r="C253">
        <v>946.59999990463257</v>
      </c>
      <c r="D253" t="s">
        <v>835</v>
      </c>
      <c r="E253" t="s">
        <v>836</v>
      </c>
      <c r="F253">
        <v>4</v>
      </c>
      <c r="G253">
        <v>1675366410.0999999</v>
      </c>
      <c r="H253">
        <f t="shared" si="102"/>
        <v>2.4236608061492551E-4</v>
      </c>
      <c r="I253">
        <f t="shared" si="103"/>
        <v>0.24236608061492551</v>
      </c>
      <c r="J253">
        <f t="shared" si="104"/>
        <v>3.9562020976119441</v>
      </c>
      <c r="K253">
        <f t="shared" si="105"/>
        <v>1558.341428571428</v>
      </c>
      <c r="L253">
        <f t="shared" si="106"/>
        <v>1069.7574132163238</v>
      </c>
      <c r="M253">
        <f t="shared" si="107"/>
        <v>108.43772020141564</v>
      </c>
      <c r="N253">
        <f t="shared" si="108"/>
        <v>157.96384275724719</v>
      </c>
      <c r="O253">
        <f t="shared" si="109"/>
        <v>1.4032338436722065E-2</v>
      </c>
      <c r="P253">
        <f t="shared" si="110"/>
        <v>2.7692014911954526</v>
      </c>
      <c r="Q253">
        <f t="shared" si="111"/>
        <v>1.399295489012861E-2</v>
      </c>
      <c r="R253">
        <f t="shared" si="112"/>
        <v>8.7491259868202071E-3</v>
      </c>
      <c r="S253">
        <f t="shared" si="113"/>
        <v>226.12942809180677</v>
      </c>
      <c r="T253">
        <f t="shared" si="114"/>
        <v>35.418327572870403</v>
      </c>
      <c r="U253">
        <f t="shared" si="115"/>
        <v>34.274985714285712</v>
      </c>
      <c r="V253">
        <f t="shared" si="116"/>
        <v>5.4255138222943096</v>
      </c>
      <c r="W253">
        <f t="shared" si="117"/>
        <v>69.833018513061887</v>
      </c>
      <c r="X253">
        <f t="shared" si="118"/>
        <v>3.7492408671228978</v>
      </c>
      <c r="Y253">
        <f t="shared" si="119"/>
        <v>5.3688655409068744</v>
      </c>
      <c r="Z253">
        <f t="shared" si="120"/>
        <v>1.6762729551714117</v>
      </c>
      <c r="AA253">
        <f t="shared" si="121"/>
        <v>-10.688344155118214</v>
      </c>
      <c r="AB253">
        <f t="shared" si="122"/>
        <v>-28.128969905330933</v>
      </c>
      <c r="AC253">
        <f t="shared" si="123"/>
        <v>-2.3533831016253006</v>
      </c>
      <c r="AD253">
        <f t="shared" si="124"/>
        <v>184.95873092973233</v>
      </c>
      <c r="AE253">
        <f t="shared" si="125"/>
        <v>14.919387870750448</v>
      </c>
      <c r="AF253">
        <f t="shared" si="126"/>
        <v>0.24197545694195705</v>
      </c>
      <c r="AG253">
        <f t="shared" si="127"/>
        <v>3.9562020976119441</v>
      </c>
      <c r="AH253">
        <v>1634.9678083728099</v>
      </c>
      <c r="AI253">
        <v>1620.836303030303</v>
      </c>
      <c r="AJ253">
        <v>1.7488752685146429</v>
      </c>
      <c r="AK253">
        <v>66.400829897101715</v>
      </c>
      <c r="AL253">
        <f t="shared" si="128"/>
        <v>0.24236608061492551</v>
      </c>
      <c r="AM253">
        <v>36.706896205526597</v>
      </c>
      <c r="AN253">
        <v>36.986858181818171</v>
      </c>
      <c r="AO253">
        <v>5.0568680577726959E-6</v>
      </c>
      <c r="AP253">
        <v>80.259830754641285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47213.197159556854</v>
      </c>
      <c r="AV253">
        <f t="shared" si="132"/>
        <v>1200.075714285714</v>
      </c>
      <c r="AW253">
        <f t="shared" si="133"/>
        <v>1025.9896850216612</v>
      </c>
      <c r="AX253">
        <f t="shared" si="134"/>
        <v>0.85493746170201534</v>
      </c>
      <c r="AY253">
        <f t="shared" si="135"/>
        <v>0.18842930108488962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1675366410.0999999</v>
      </c>
      <c r="BF253">
        <v>1558.341428571428</v>
      </c>
      <c r="BG253">
        <v>1576.691428571429</v>
      </c>
      <c r="BH253">
        <v>36.986928571428571</v>
      </c>
      <c r="BI253">
        <v>36.707385714285707</v>
      </c>
      <c r="BJ253">
        <v>1565.98</v>
      </c>
      <c r="BK253">
        <v>36.730714285714278</v>
      </c>
      <c r="BL253">
        <v>500.15699999999998</v>
      </c>
      <c r="BM253">
        <v>101.2667142857143</v>
      </c>
      <c r="BN253">
        <v>9.9930957142857144E-2</v>
      </c>
      <c r="BO253">
        <v>34.086571428571432</v>
      </c>
      <c r="BP253">
        <v>34.274985714285712</v>
      </c>
      <c r="BQ253">
        <v>999.89999999999986</v>
      </c>
      <c r="BR253">
        <v>0</v>
      </c>
      <c r="BS253">
        <v>0</v>
      </c>
      <c r="BT253">
        <v>8998.7514285714278</v>
      </c>
      <c r="BU253">
        <v>0</v>
      </c>
      <c r="BV253">
        <v>276.02728571428571</v>
      </c>
      <c r="BW253">
        <v>-18.350571428571421</v>
      </c>
      <c r="BX253">
        <v>1618.191428571429</v>
      </c>
      <c r="BY253">
        <v>1636.7714285714289</v>
      </c>
      <c r="BZ253">
        <v>0.27956485714285711</v>
      </c>
      <c r="CA253">
        <v>1576.691428571429</v>
      </c>
      <c r="CB253">
        <v>36.707385714285707</v>
      </c>
      <c r="CC253">
        <v>3.7455414285714288</v>
      </c>
      <c r="CD253">
        <v>3.717231428571429</v>
      </c>
      <c r="CE253">
        <v>27.77588571428571</v>
      </c>
      <c r="CF253">
        <v>27.64601428571428</v>
      </c>
      <c r="CG253">
        <v>1200.075714285714</v>
      </c>
      <c r="CH253">
        <v>0.50000142857142849</v>
      </c>
      <c r="CI253">
        <v>0.49999871428571441</v>
      </c>
      <c r="CJ253">
        <v>0</v>
      </c>
      <c r="CK253">
        <v>830.9684285714286</v>
      </c>
      <c r="CL253">
        <v>4.9990899999999998</v>
      </c>
      <c r="CM253">
        <v>8746.4014285714275</v>
      </c>
      <c r="CN253">
        <v>9558.4600000000009</v>
      </c>
      <c r="CO253">
        <v>45.678142857142859</v>
      </c>
      <c r="CP253">
        <v>48.178142857142859</v>
      </c>
      <c r="CQ253">
        <v>46.472999999999999</v>
      </c>
      <c r="CR253">
        <v>47.061999999999998</v>
      </c>
      <c r="CS253">
        <v>46.936999999999998</v>
      </c>
      <c r="CT253">
        <v>597.54000000000008</v>
      </c>
      <c r="CU253">
        <v>597.53571428571433</v>
      </c>
      <c r="CV253">
        <v>0</v>
      </c>
      <c r="CW253">
        <v>1675366430.5</v>
      </c>
      <c r="CX253">
        <v>0</v>
      </c>
      <c r="CY253">
        <v>1675363412.5999999</v>
      </c>
      <c r="CZ253" t="s">
        <v>356</v>
      </c>
      <c r="DA253">
        <v>1675363412.5999999</v>
      </c>
      <c r="DB253">
        <v>1675363407.5999999</v>
      </c>
      <c r="DC253">
        <v>2</v>
      </c>
      <c r="DD253">
        <v>-0.36699999999999999</v>
      </c>
      <c r="DE253">
        <v>-1.9E-2</v>
      </c>
      <c r="DF253">
        <v>-5.625</v>
      </c>
      <c r="DG253">
        <v>0.25600000000000001</v>
      </c>
      <c r="DH253">
        <v>415</v>
      </c>
      <c r="DI253">
        <v>35</v>
      </c>
      <c r="DJ253">
        <v>0.26</v>
      </c>
      <c r="DK253">
        <v>0.03</v>
      </c>
      <c r="DL253">
        <v>-18.249829268292689</v>
      </c>
      <c r="DM253">
        <v>-0.2075038327525788</v>
      </c>
      <c r="DN253">
        <v>9.7249400885739704E-2</v>
      </c>
      <c r="DO253">
        <v>0</v>
      </c>
      <c r="DP253">
        <v>0.27533265853658528</v>
      </c>
      <c r="DQ253">
        <v>3.0749351916377489E-2</v>
      </c>
      <c r="DR253">
        <v>3.2583991700980142E-3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2.9464399999999999</v>
      </c>
      <c r="EB253">
        <v>2.6236299999999999</v>
      </c>
      <c r="EC253">
        <v>0.245924</v>
      </c>
      <c r="ED253">
        <v>0.245366</v>
      </c>
      <c r="EE253">
        <v>0.14700199999999999</v>
      </c>
      <c r="EF253">
        <v>0.14491200000000001</v>
      </c>
      <c r="EG253">
        <v>22659.3</v>
      </c>
      <c r="EH253">
        <v>23052.1</v>
      </c>
      <c r="EI253">
        <v>27977.3</v>
      </c>
      <c r="EJ253">
        <v>29426.3</v>
      </c>
      <c r="EK253">
        <v>32850.400000000001</v>
      </c>
      <c r="EL253">
        <v>34957.599999999999</v>
      </c>
      <c r="EM253">
        <v>39497.5</v>
      </c>
      <c r="EN253">
        <v>42083</v>
      </c>
      <c r="EO253">
        <v>1.9435199999999999</v>
      </c>
      <c r="EP253">
        <v>1.9071</v>
      </c>
      <c r="EQ253">
        <v>0.122637</v>
      </c>
      <c r="ER253">
        <v>0</v>
      </c>
      <c r="ES253">
        <v>32.291800000000002</v>
      </c>
      <c r="ET253">
        <v>999.9</v>
      </c>
      <c r="EU253">
        <v>72.900000000000006</v>
      </c>
      <c r="EV253">
        <v>34.4</v>
      </c>
      <c r="EW253">
        <v>39.333199999999998</v>
      </c>
      <c r="EX253">
        <v>57</v>
      </c>
      <c r="EY253">
        <v>2.1995200000000001</v>
      </c>
      <c r="EZ253">
        <v>1</v>
      </c>
      <c r="FA253">
        <v>0.58272400000000002</v>
      </c>
      <c r="FB253">
        <v>1.0033000000000001</v>
      </c>
      <c r="FC253">
        <v>20.2681</v>
      </c>
      <c r="FD253">
        <v>5.2186399999999997</v>
      </c>
      <c r="FE253">
        <v>12.0099</v>
      </c>
      <c r="FF253">
        <v>4.9859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1.8642099999999999</v>
      </c>
      <c r="FO253">
        <v>1.8603499999999999</v>
      </c>
      <c r="FP253">
        <v>1.8609599999999999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-7.65</v>
      </c>
      <c r="GH253">
        <v>0.25629999999999997</v>
      </c>
      <c r="GI253">
        <v>-4.2478098867432763</v>
      </c>
      <c r="GJ253">
        <v>-3.9744887815693084E-3</v>
      </c>
      <c r="GK253">
        <v>1.847162108954052E-6</v>
      </c>
      <c r="GL253">
        <v>-4.4217609294687878E-10</v>
      </c>
      <c r="GM253">
        <v>0.25621500000000452</v>
      </c>
      <c r="GN253">
        <v>0</v>
      </c>
      <c r="GO253">
        <v>0</v>
      </c>
      <c r="GP253">
        <v>0</v>
      </c>
      <c r="GQ253">
        <v>6</v>
      </c>
      <c r="GR253">
        <v>2080</v>
      </c>
      <c r="GS253">
        <v>4</v>
      </c>
      <c r="GT253">
        <v>32</v>
      </c>
      <c r="GU253">
        <v>50</v>
      </c>
      <c r="GV253">
        <v>50.1</v>
      </c>
      <c r="GW253">
        <v>3.25562</v>
      </c>
      <c r="GX253">
        <v>2.50244</v>
      </c>
      <c r="GY253">
        <v>1.4489700000000001</v>
      </c>
      <c r="GZ253">
        <v>2.32178</v>
      </c>
      <c r="HA253">
        <v>1.5478499999999999</v>
      </c>
      <c r="HB253">
        <v>2.3791500000000001</v>
      </c>
      <c r="HC253">
        <v>39.267099999999999</v>
      </c>
      <c r="HD253">
        <v>14.981400000000001</v>
      </c>
      <c r="HE253">
        <v>18</v>
      </c>
      <c r="HF253">
        <v>509.4</v>
      </c>
      <c r="HG253">
        <v>527.67399999999998</v>
      </c>
      <c r="HH253">
        <v>30.999300000000002</v>
      </c>
      <c r="HI253">
        <v>34.702399999999997</v>
      </c>
      <c r="HJ253">
        <v>30.000399999999999</v>
      </c>
      <c r="HK253">
        <v>34.529000000000003</v>
      </c>
      <c r="HL253">
        <v>34.530900000000003</v>
      </c>
      <c r="HM253">
        <v>65.119200000000006</v>
      </c>
      <c r="HN253">
        <v>11.178800000000001</v>
      </c>
      <c r="HO253">
        <v>100</v>
      </c>
      <c r="HP253">
        <v>31</v>
      </c>
      <c r="HQ253">
        <v>1588.6</v>
      </c>
      <c r="HR253">
        <v>36.794499999999999</v>
      </c>
      <c r="HS253">
        <v>98.593400000000003</v>
      </c>
      <c r="HT253">
        <v>97.565299999999993</v>
      </c>
    </row>
    <row r="254" spans="1:228" x14ac:dyDescent="0.2">
      <c r="A254">
        <v>239</v>
      </c>
      <c r="B254">
        <v>1675366416.0999999</v>
      </c>
      <c r="C254">
        <v>950.59999990463257</v>
      </c>
      <c r="D254" t="s">
        <v>837</v>
      </c>
      <c r="E254" t="s">
        <v>838</v>
      </c>
      <c r="F254">
        <v>4</v>
      </c>
      <c r="G254">
        <v>1675366413.7874999</v>
      </c>
      <c r="H254">
        <f t="shared" si="102"/>
        <v>2.3741428303858037E-4</v>
      </c>
      <c r="I254">
        <f t="shared" si="103"/>
        <v>0.23741428303858036</v>
      </c>
      <c r="J254">
        <f t="shared" si="104"/>
        <v>3.9897547694202546</v>
      </c>
      <c r="K254">
        <f t="shared" si="105"/>
        <v>1564.5975000000001</v>
      </c>
      <c r="L254">
        <f t="shared" si="106"/>
        <v>1062.7455432756101</v>
      </c>
      <c r="M254">
        <f t="shared" si="107"/>
        <v>107.72733693036977</v>
      </c>
      <c r="N254">
        <f t="shared" si="108"/>
        <v>158.59856868786028</v>
      </c>
      <c r="O254">
        <f t="shared" si="109"/>
        <v>1.3746869588428696E-2</v>
      </c>
      <c r="P254">
        <f t="shared" si="110"/>
        <v>2.7656425051614435</v>
      </c>
      <c r="Q254">
        <f t="shared" si="111"/>
        <v>1.3709021323323883E-2</v>
      </c>
      <c r="R254">
        <f t="shared" si="112"/>
        <v>8.5715300981490349E-3</v>
      </c>
      <c r="S254">
        <f t="shared" si="113"/>
        <v>226.11681561038267</v>
      </c>
      <c r="T254">
        <f t="shared" si="114"/>
        <v>35.423458706454824</v>
      </c>
      <c r="U254">
        <f t="shared" si="115"/>
        <v>34.272750000000002</v>
      </c>
      <c r="V254">
        <f t="shared" si="116"/>
        <v>5.4248386019748924</v>
      </c>
      <c r="W254">
        <f t="shared" si="117"/>
        <v>69.815732422924512</v>
      </c>
      <c r="X254">
        <f t="shared" si="118"/>
        <v>3.748788934043024</v>
      </c>
      <c r="Y254">
        <f t="shared" si="119"/>
        <v>5.3695475273880842</v>
      </c>
      <c r="Z254">
        <f t="shared" si="120"/>
        <v>1.6760496679318684</v>
      </c>
      <c r="AA254">
        <f t="shared" si="121"/>
        <v>-10.469969882001394</v>
      </c>
      <c r="AB254">
        <f t="shared" si="122"/>
        <v>-27.419732515965837</v>
      </c>
      <c r="AC254">
        <f t="shared" si="123"/>
        <v>-2.2969980189835528</v>
      </c>
      <c r="AD254">
        <f t="shared" si="124"/>
        <v>185.9301151934319</v>
      </c>
      <c r="AE254">
        <f t="shared" si="125"/>
        <v>14.820701478040421</v>
      </c>
      <c r="AF254">
        <f t="shared" si="126"/>
        <v>0.27112066017987213</v>
      </c>
      <c r="AG254">
        <f t="shared" si="127"/>
        <v>3.9897547694202546</v>
      </c>
      <c r="AH254">
        <v>1641.999706178701</v>
      </c>
      <c r="AI254">
        <v>1627.8416363636361</v>
      </c>
      <c r="AJ254">
        <v>1.7459382890513391</v>
      </c>
      <c r="AK254">
        <v>66.400829897101715</v>
      </c>
      <c r="AL254">
        <f t="shared" si="128"/>
        <v>0.23741428303858036</v>
      </c>
      <c r="AM254">
        <v>36.702560721122538</v>
      </c>
      <c r="AN254">
        <v>36.976876969696967</v>
      </c>
      <c r="AO254">
        <v>-4.8073471745111979E-6</v>
      </c>
      <c r="AP254">
        <v>80.259830754641285</v>
      </c>
      <c r="AQ254">
        <v>4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47115.259065837141</v>
      </c>
      <c r="AV254">
        <f t="shared" si="132"/>
        <v>1200.0037500000001</v>
      </c>
      <c r="AW254">
        <f t="shared" si="133"/>
        <v>1025.9286510934626</v>
      </c>
      <c r="AX254">
        <f t="shared" si="134"/>
        <v>0.85493787089703888</v>
      </c>
      <c r="AY254">
        <f t="shared" si="135"/>
        <v>0.18843009083128504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1675366413.7874999</v>
      </c>
      <c r="BF254">
        <v>1564.5975000000001</v>
      </c>
      <c r="BG254">
        <v>1582.88625</v>
      </c>
      <c r="BH254">
        <v>36.9823375</v>
      </c>
      <c r="BI254">
        <v>36.669112499999997</v>
      </c>
      <c r="BJ254">
        <v>1572.2474999999999</v>
      </c>
      <c r="BK254">
        <v>36.7261375</v>
      </c>
      <c r="BL254">
        <v>500.14012500000001</v>
      </c>
      <c r="BM254">
        <v>101.267</v>
      </c>
      <c r="BN254">
        <v>0.1000088875</v>
      </c>
      <c r="BO254">
        <v>34.088850000000008</v>
      </c>
      <c r="BP254">
        <v>34.272750000000002</v>
      </c>
      <c r="BQ254">
        <v>999.9</v>
      </c>
      <c r="BR254">
        <v>0</v>
      </c>
      <c r="BS254">
        <v>0</v>
      </c>
      <c r="BT254">
        <v>8979.8449999999993</v>
      </c>
      <c r="BU254">
        <v>0</v>
      </c>
      <c r="BV254">
        <v>288.32974999999999</v>
      </c>
      <c r="BW254">
        <v>-18.288450000000001</v>
      </c>
      <c r="BX254">
        <v>1624.6837499999999</v>
      </c>
      <c r="BY254">
        <v>1643.1375</v>
      </c>
      <c r="BZ254">
        <v>0.31322812500000002</v>
      </c>
      <c r="CA254">
        <v>1582.88625</v>
      </c>
      <c r="CB254">
        <v>36.669112499999997</v>
      </c>
      <c r="CC254">
        <v>3.74508375</v>
      </c>
      <c r="CD254">
        <v>3.7133625000000001</v>
      </c>
      <c r="CE254">
        <v>27.773787500000001</v>
      </c>
      <c r="CF254">
        <v>27.6282</v>
      </c>
      <c r="CG254">
        <v>1200.0037500000001</v>
      </c>
      <c r="CH254">
        <v>0.49998749999999997</v>
      </c>
      <c r="CI254">
        <v>0.50001262499999999</v>
      </c>
      <c r="CJ254">
        <v>0</v>
      </c>
      <c r="CK254">
        <v>830.84912499999996</v>
      </c>
      <c r="CL254">
        <v>4.9990899999999998</v>
      </c>
      <c r="CM254">
        <v>8745.3187500000004</v>
      </c>
      <c r="CN254">
        <v>9557.8562500000007</v>
      </c>
      <c r="CO254">
        <v>45.671499999999988</v>
      </c>
      <c r="CP254">
        <v>48.186999999999998</v>
      </c>
      <c r="CQ254">
        <v>46.460624999999993</v>
      </c>
      <c r="CR254">
        <v>47.061999999999998</v>
      </c>
      <c r="CS254">
        <v>46.936999999999998</v>
      </c>
      <c r="CT254">
        <v>597.48749999999995</v>
      </c>
      <c r="CU254">
        <v>597.51625000000013</v>
      </c>
      <c r="CV254">
        <v>0</v>
      </c>
      <c r="CW254">
        <v>1675366434.7</v>
      </c>
      <c r="CX254">
        <v>0</v>
      </c>
      <c r="CY254">
        <v>1675363412.5999999</v>
      </c>
      <c r="CZ254" t="s">
        <v>356</v>
      </c>
      <c r="DA254">
        <v>1675363412.5999999</v>
      </c>
      <c r="DB254">
        <v>1675363407.5999999</v>
      </c>
      <c r="DC254">
        <v>2</v>
      </c>
      <c r="DD254">
        <v>-0.36699999999999999</v>
      </c>
      <c r="DE254">
        <v>-1.9E-2</v>
      </c>
      <c r="DF254">
        <v>-5.625</v>
      </c>
      <c r="DG254">
        <v>0.25600000000000001</v>
      </c>
      <c r="DH254">
        <v>415</v>
      </c>
      <c r="DI254">
        <v>35</v>
      </c>
      <c r="DJ254">
        <v>0.26</v>
      </c>
      <c r="DK254">
        <v>0.03</v>
      </c>
      <c r="DL254">
        <v>-18.25840975609756</v>
      </c>
      <c r="DM254">
        <v>-0.60542717770034105</v>
      </c>
      <c r="DN254">
        <v>9.819620926784603E-2</v>
      </c>
      <c r="DO254">
        <v>0</v>
      </c>
      <c r="DP254">
        <v>0.28044453658536589</v>
      </c>
      <c r="DQ254">
        <v>7.7309205574913303E-2</v>
      </c>
      <c r="DR254">
        <v>1.1503538817330621E-2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2.94624</v>
      </c>
      <c r="EB254">
        <v>2.6236700000000002</v>
      </c>
      <c r="EC254">
        <v>0.24656</v>
      </c>
      <c r="ED254">
        <v>0.24598200000000001</v>
      </c>
      <c r="EE254">
        <v>0.146976</v>
      </c>
      <c r="EF254">
        <v>0.144677</v>
      </c>
      <c r="EG254">
        <v>22640.3</v>
      </c>
      <c r="EH254">
        <v>23033.1</v>
      </c>
      <c r="EI254">
        <v>27977.5</v>
      </c>
      <c r="EJ254">
        <v>29426.2</v>
      </c>
      <c r="EK254">
        <v>32851.5</v>
      </c>
      <c r="EL254">
        <v>34967.5</v>
      </c>
      <c r="EM254">
        <v>39497.599999999999</v>
      </c>
      <c r="EN254">
        <v>42083.3</v>
      </c>
      <c r="EO254">
        <v>1.9435199999999999</v>
      </c>
      <c r="EP254">
        <v>1.9069799999999999</v>
      </c>
      <c r="EQ254">
        <v>0.121959</v>
      </c>
      <c r="ER254">
        <v>0</v>
      </c>
      <c r="ES254">
        <v>32.291400000000003</v>
      </c>
      <c r="ET254">
        <v>999.9</v>
      </c>
      <c r="EU254">
        <v>72.900000000000006</v>
      </c>
      <c r="EV254">
        <v>34.4</v>
      </c>
      <c r="EW254">
        <v>39.327199999999998</v>
      </c>
      <c r="EX254">
        <v>56.94</v>
      </c>
      <c r="EY254">
        <v>2.7684299999999999</v>
      </c>
      <c r="EZ254">
        <v>1</v>
      </c>
      <c r="FA254">
        <v>0.58293399999999995</v>
      </c>
      <c r="FB254">
        <v>1.0005200000000001</v>
      </c>
      <c r="FC254">
        <v>20.268000000000001</v>
      </c>
      <c r="FD254">
        <v>5.2187900000000003</v>
      </c>
      <c r="FE254">
        <v>12.0099</v>
      </c>
      <c r="FF254">
        <v>4.9856999999999996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1.86219</v>
      </c>
      <c r="FN254">
        <v>1.8642700000000001</v>
      </c>
      <c r="FO254">
        <v>1.8603499999999999</v>
      </c>
      <c r="FP254">
        <v>1.8609800000000001</v>
      </c>
      <c r="FQ254">
        <v>1.8602000000000001</v>
      </c>
      <c r="FR254">
        <v>1.86188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-7.65</v>
      </c>
      <c r="GH254">
        <v>0.25619999999999998</v>
      </c>
      <c r="GI254">
        <v>-4.2478098867432763</v>
      </c>
      <c r="GJ254">
        <v>-3.9744887815693084E-3</v>
      </c>
      <c r="GK254">
        <v>1.847162108954052E-6</v>
      </c>
      <c r="GL254">
        <v>-4.4217609294687878E-10</v>
      </c>
      <c r="GM254">
        <v>0.25621500000000452</v>
      </c>
      <c r="GN254">
        <v>0</v>
      </c>
      <c r="GO254">
        <v>0</v>
      </c>
      <c r="GP254">
        <v>0</v>
      </c>
      <c r="GQ254">
        <v>6</v>
      </c>
      <c r="GR254">
        <v>2080</v>
      </c>
      <c r="GS254">
        <v>4</v>
      </c>
      <c r="GT254">
        <v>32</v>
      </c>
      <c r="GU254">
        <v>50.1</v>
      </c>
      <c r="GV254">
        <v>50.1</v>
      </c>
      <c r="GW254">
        <v>3.2653799999999999</v>
      </c>
      <c r="GX254">
        <v>2.5097700000000001</v>
      </c>
      <c r="GY254">
        <v>1.4489700000000001</v>
      </c>
      <c r="GZ254">
        <v>2.32178</v>
      </c>
      <c r="HA254">
        <v>1.5478499999999999</v>
      </c>
      <c r="HB254">
        <v>2.3107899999999999</v>
      </c>
      <c r="HC254">
        <v>39.267099999999999</v>
      </c>
      <c r="HD254">
        <v>14.9726</v>
      </c>
      <c r="HE254">
        <v>18</v>
      </c>
      <c r="HF254">
        <v>509.42399999999998</v>
      </c>
      <c r="HG254">
        <v>527.59400000000005</v>
      </c>
      <c r="HH254">
        <v>30.999300000000002</v>
      </c>
      <c r="HI254">
        <v>34.705500000000001</v>
      </c>
      <c r="HJ254">
        <v>30.000399999999999</v>
      </c>
      <c r="HK254">
        <v>34.532200000000003</v>
      </c>
      <c r="HL254">
        <v>34.532499999999999</v>
      </c>
      <c r="HM254">
        <v>65.334800000000001</v>
      </c>
      <c r="HN254">
        <v>10.876899999999999</v>
      </c>
      <c r="HO254">
        <v>100</v>
      </c>
      <c r="HP254">
        <v>31</v>
      </c>
      <c r="HQ254">
        <v>1595.28</v>
      </c>
      <c r="HR254">
        <v>36.811999999999998</v>
      </c>
      <c r="HS254">
        <v>98.593800000000002</v>
      </c>
      <c r="HT254">
        <v>97.5655</v>
      </c>
    </row>
    <row r="255" spans="1:228" x14ac:dyDescent="0.2">
      <c r="A255">
        <v>240</v>
      </c>
      <c r="B255">
        <v>1675366420.0999999</v>
      </c>
      <c r="C255">
        <v>954.59999990463257</v>
      </c>
      <c r="D255" t="s">
        <v>839</v>
      </c>
      <c r="E255" t="s">
        <v>840</v>
      </c>
      <c r="F255">
        <v>4</v>
      </c>
      <c r="G255">
        <v>1675366418.0999999</v>
      </c>
      <c r="H255">
        <f t="shared" si="102"/>
        <v>2.9084176749688128E-4</v>
      </c>
      <c r="I255">
        <f t="shared" si="103"/>
        <v>0.29084176749688129</v>
      </c>
      <c r="J255">
        <f t="shared" si="104"/>
        <v>4.2861995731932101</v>
      </c>
      <c r="K255">
        <f t="shared" si="105"/>
        <v>1571.8242857142859</v>
      </c>
      <c r="L255">
        <f t="shared" si="106"/>
        <v>1126.499158559594</v>
      </c>
      <c r="M255">
        <f t="shared" si="107"/>
        <v>114.19145439854033</v>
      </c>
      <c r="N255">
        <f t="shared" si="108"/>
        <v>159.33336468192823</v>
      </c>
      <c r="O255">
        <f t="shared" si="109"/>
        <v>1.6858177626688901E-2</v>
      </c>
      <c r="P255">
        <f t="shared" si="110"/>
        <v>2.7756505731284267</v>
      </c>
      <c r="Q255">
        <f t="shared" si="111"/>
        <v>1.6801500937001626E-2</v>
      </c>
      <c r="R255">
        <f t="shared" si="112"/>
        <v>1.0506014297893993E-2</v>
      </c>
      <c r="S255">
        <f t="shared" si="113"/>
        <v>226.11695494888096</v>
      </c>
      <c r="T255">
        <f t="shared" si="114"/>
        <v>35.40373520124777</v>
      </c>
      <c r="U255">
        <f t="shared" si="115"/>
        <v>34.263971428571431</v>
      </c>
      <c r="V255">
        <f t="shared" si="116"/>
        <v>5.4221880441576396</v>
      </c>
      <c r="W255">
        <f t="shared" si="117"/>
        <v>69.781856972129148</v>
      </c>
      <c r="X255">
        <f t="shared" si="118"/>
        <v>3.7468133246766766</v>
      </c>
      <c r="Y255">
        <f t="shared" si="119"/>
        <v>5.3693230407628052</v>
      </c>
      <c r="Z255">
        <f t="shared" si="120"/>
        <v>1.6753747194809629</v>
      </c>
      <c r="AA255">
        <f t="shared" si="121"/>
        <v>-12.826121946612464</v>
      </c>
      <c r="AB255">
        <f t="shared" si="122"/>
        <v>-26.317554230032577</v>
      </c>
      <c r="AC255">
        <f t="shared" si="123"/>
        <v>-2.1966151362501165</v>
      </c>
      <c r="AD255">
        <f t="shared" si="124"/>
        <v>184.77666363598581</v>
      </c>
      <c r="AE255">
        <f t="shared" si="125"/>
        <v>14.854526386707372</v>
      </c>
      <c r="AF255">
        <f t="shared" si="126"/>
        <v>0.26382571412213102</v>
      </c>
      <c r="AG255">
        <f t="shared" si="127"/>
        <v>4.2861995731932101</v>
      </c>
      <c r="AH255">
        <v>1648.8566477939901</v>
      </c>
      <c r="AI255">
        <v>1634.653515151515</v>
      </c>
      <c r="AJ255">
        <v>1.684246604213721</v>
      </c>
      <c r="AK255">
        <v>66.400829897101715</v>
      </c>
      <c r="AL255">
        <f t="shared" si="128"/>
        <v>0.29084176749688129</v>
      </c>
      <c r="AM255">
        <v>36.615587806152817</v>
      </c>
      <c r="AN255">
        <v>36.951901818181817</v>
      </c>
      <c r="AO255">
        <v>-4.4443067847825219E-5</v>
      </c>
      <c r="AP255">
        <v>80.259830754641285</v>
      </c>
      <c r="AQ255">
        <v>4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47389.981170754712</v>
      </c>
      <c r="AV255">
        <f t="shared" si="132"/>
        <v>1200.01</v>
      </c>
      <c r="AW255">
        <f t="shared" si="133"/>
        <v>1025.9334564501974</v>
      </c>
      <c r="AX255">
        <f t="shared" si="134"/>
        <v>0.85493742256330985</v>
      </c>
      <c r="AY255">
        <f t="shared" si="135"/>
        <v>0.18842922554718791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1675366418.0999999</v>
      </c>
      <c r="BF255">
        <v>1571.8242857142859</v>
      </c>
      <c r="BG255">
        <v>1590.1428571428571</v>
      </c>
      <c r="BH255">
        <v>36.962328571428579</v>
      </c>
      <c r="BI255">
        <v>36.657514285714292</v>
      </c>
      <c r="BJ255">
        <v>1579.482857142857</v>
      </c>
      <c r="BK255">
        <v>36.706114285714293</v>
      </c>
      <c r="BL255">
        <v>500.12242857142871</v>
      </c>
      <c r="BM255">
        <v>101.26857142857141</v>
      </c>
      <c r="BN255">
        <v>9.9861500000000006E-2</v>
      </c>
      <c r="BO255">
        <v>34.088099999999997</v>
      </c>
      <c r="BP255">
        <v>34.263971428571431</v>
      </c>
      <c r="BQ255">
        <v>999.89999999999986</v>
      </c>
      <c r="BR255">
        <v>0</v>
      </c>
      <c r="BS255">
        <v>0</v>
      </c>
      <c r="BT255">
        <v>9032.8585714285709</v>
      </c>
      <c r="BU255">
        <v>0</v>
      </c>
      <c r="BV255">
        <v>304.54128571428572</v>
      </c>
      <c r="BW255">
        <v>-18.31974285714286</v>
      </c>
      <c r="BX255">
        <v>1632.1514285714291</v>
      </c>
      <c r="BY255">
        <v>1650.6514285714291</v>
      </c>
      <c r="BZ255">
        <v>0.3048325714285714</v>
      </c>
      <c r="CA255">
        <v>1590.1428571428571</v>
      </c>
      <c r="CB255">
        <v>36.657514285714292</v>
      </c>
      <c r="CC255">
        <v>3.7431171428571428</v>
      </c>
      <c r="CD255">
        <v>3.7122514285714292</v>
      </c>
      <c r="CE255">
        <v>27.764814285714291</v>
      </c>
      <c r="CF255">
        <v>27.623071428571421</v>
      </c>
      <c r="CG255">
        <v>1200.01</v>
      </c>
      <c r="CH255">
        <v>0.50000314285714276</v>
      </c>
      <c r="CI255">
        <v>0.49999685714285708</v>
      </c>
      <c r="CJ255">
        <v>0</v>
      </c>
      <c r="CK255">
        <v>830.75228571428568</v>
      </c>
      <c r="CL255">
        <v>4.9990899999999998</v>
      </c>
      <c r="CM255">
        <v>8745.261428571428</v>
      </c>
      <c r="CN255">
        <v>9557.9685714285715</v>
      </c>
      <c r="CO255">
        <v>45.686999999999998</v>
      </c>
      <c r="CP255">
        <v>48.186999999999998</v>
      </c>
      <c r="CQ255">
        <v>46.5</v>
      </c>
      <c r="CR255">
        <v>47.061999999999998</v>
      </c>
      <c r="CS255">
        <v>46.936999999999998</v>
      </c>
      <c r="CT255">
        <v>597.50857142857137</v>
      </c>
      <c r="CU255">
        <v>597.50142857142862</v>
      </c>
      <c r="CV255">
        <v>0</v>
      </c>
      <c r="CW255">
        <v>1675366438.3</v>
      </c>
      <c r="CX255">
        <v>0</v>
      </c>
      <c r="CY255">
        <v>1675363412.5999999</v>
      </c>
      <c r="CZ255" t="s">
        <v>356</v>
      </c>
      <c r="DA255">
        <v>1675363412.5999999</v>
      </c>
      <c r="DB255">
        <v>1675363407.5999999</v>
      </c>
      <c r="DC255">
        <v>2</v>
      </c>
      <c r="DD255">
        <v>-0.36699999999999999</v>
      </c>
      <c r="DE255">
        <v>-1.9E-2</v>
      </c>
      <c r="DF255">
        <v>-5.625</v>
      </c>
      <c r="DG255">
        <v>0.25600000000000001</v>
      </c>
      <c r="DH255">
        <v>415</v>
      </c>
      <c r="DI255">
        <v>35</v>
      </c>
      <c r="DJ255">
        <v>0.26</v>
      </c>
      <c r="DK255">
        <v>0.03</v>
      </c>
      <c r="DL255">
        <v>-18.292151219512199</v>
      </c>
      <c r="DM255">
        <v>-8.7533101045673221E-3</v>
      </c>
      <c r="DN255">
        <v>5.7070132814707762E-2</v>
      </c>
      <c r="DO255">
        <v>1</v>
      </c>
      <c r="DP255">
        <v>0.29269756097560978</v>
      </c>
      <c r="DQ255">
        <v>0.20068398606271781</v>
      </c>
      <c r="DR255">
        <v>2.6775804441058239E-2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2.9465499999999998</v>
      </c>
      <c r="EB255">
        <v>2.6240700000000001</v>
      </c>
      <c r="EC255">
        <v>0.24716099999999999</v>
      </c>
      <c r="ED255">
        <v>0.24659200000000001</v>
      </c>
      <c r="EE255">
        <v>0.14691699999999999</v>
      </c>
      <c r="EF255">
        <v>0.14502699999999999</v>
      </c>
      <c r="EG255">
        <v>22622</v>
      </c>
      <c r="EH255">
        <v>23014.2</v>
      </c>
      <c r="EI255">
        <v>27977.3</v>
      </c>
      <c r="EJ255">
        <v>29425.9</v>
      </c>
      <c r="EK255">
        <v>32853.9</v>
      </c>
      <c r="EL255">
        <v>34952.800000000003</v>
      </c>
      <c r="EM255">
        <v>39497.599999999999</v>
      </c>
      <c r="EN255">
        <v>42082.8</v>
      </c>
      <c r="EO255">
        <v>1.9435</v>
      </c>
      <c r="EP255">
        <v>1.9070199999999999</v>
      </c>
      <c r="EQ255">
        <v>0.122167</v>
      </c>
      <c r="ER255">
        <v>0</v>
      </c>
      <c r="ES255">
        <v>32.287799999999997</v>
      </c>
      <c r="ET255">
        <v>999.9</v>
      </c>
      <c r="EU255">
        <v>72.900000000000006</v>
      </c>
      <c r="EV255">
        <v>34.4</v>
      </c>
      <c r="EW255">
        <v>39.326099999999997</v>
      </c>
      <c r="EX255">
        <v>56.94</v>
      </c>
      <c r="EY255">
        <v>1.9992000000000001</v>
      </c>
      <c r="EZ255">
        <v>1</v>
      </c>
      <c r="FA255">
        <v>0.58325199999999999</v>
      </c>
      <c r="FB255">
        <v>1.00051</v>
      </c>
      <c r="FC255">
        <v>20.2681</v>
      </c>
      <c r="FD255">
        <v>5.2172900000000002</v>
      </c>
      <c r="FE255">
        <v>12.0099</v>
      </c>
      <c r="FF255">
        <v>4.9852999999999996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1.86219</v>
      </c>
      <c r="FN255">
        <v>1.86422</v>
      </c>
      <c r="FO255">
        <v>1.8603499999999999</v>
      </c>
      <c r="FP255">
        <v>1.8609899999999999</v>
      </c>
      <c r="FQ255">
        <v>1.86019</v>
      </c>
      <c r="FR255">
        <v>1.86188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-7.66</v>
      </c>
      <c r="GH255">
        <v>0.25619999999999998</v>
      </c>
      <c r="GI255">
        <v>-4.2478098867432763</v>
      </c>
      <c r="GJ255">
        <v>-3.9744887815693084E-3</v>
      </c>
      <c r="GK255">
        <v>1.847162108954052E-6</v>
      </c>
      <c r="GL255">
        <v>-4.4217609294687878E-10</v>
      </c>
      <c r="GM255">
        <v>0.25621500000000452</v>
      </c>
      <c r="GN255">
        <v>0</v>
      </c>
      <c r="GO255">
        <v>0</v>
      </c>
      <c r="GP255">
        <v>0</v>
      </c>
      <c r="GQ255">
        <v>6</v>
      </c>
      <c r="GR255">
        <v>2080</v>
      </c>
      <c r="GS255">
        <v>4</v>
      </c>
      <c r="GT255">
        <v>32</v>
      </c>
      <c r="GU255">
        <v>50.1</v>
      </c>
      <c r="GV255">
        <v>50.2</v>
      </c>
      <c r="GW255">
        <v>3.27759</v>
      </c>
      <c r="GX255">
        <v>2.51831</v>
      </c>
      <c r="GY255">
        <v>1.4489700000000001</v>
      </c>
      <c r="GZ255">
        <v>2.323</v>
      </c>
      <c r="HA255">
        <v>1.5478499999999999</v>
      </c>
      <c r="HB255">
        <v>2.3120099999999999</v>
      </c>
      <c r="HC255">
        <v>39.267099999999999</v>
      </c>
      <c r="HD255">
        <v>14.9551</v>
      </c>
      <c r="HE255">
        <v>18</v>
      </c>
      <c r="HF255">
        <v>509.42599999999999</v>
      </c>
      <c r="HG255">
        <v>527.66399999999999</v>
      </c>
      <c r="HH255">
        <v>30.999700000000001</v>
      </c>
      <c r="HI255">
        <v>34.7087</v>
      </c>
      <c r="HJ255">
        <v>30.000499999999999</v>
      </c>
      <c r="HK255">
        <v>34.534500000000001</v>
      </c>
      <c r="HL255">
        <v>34.5364</v>
      </c>
      <c r="HM255">
        <v>65.562200000000004</v>
      </c>
      <c r="HN255">
        <v>10.876899999999999</v>
      </c>
      <c r="HO255">
        <v>100</v>
      </c>
      <c r="HP255">
        <v>31</v>
      </c>
      <c r="HQ255">
        <v>1601.96</v>
      </c>
      <c r="HR255">
        <v>36.824599999999997</v>
      </c>
      <c r="HS255">
        <v>98.593699999999998</v>
      </c>
      <c r="HT255">
        <v>97.564499999999995</v>
      </c>
    </row>
    <row r="256" spans="1:228" x14ac:dyDescent="0.2">
      <c r="A256">
        <v>241</v>
      </c>
      <c r="B256">
        <v>1675366424.0999999</v>
      </c>
      <c r="C256">
        <v>958.59999990463257</v>
      </c>
      <c r="D256" t="s">
        <v>841</v>
      </c>
      <c r="E256" t="s">
        <v>842</v>
      </c>
      <c r="F256">
        <v>4</v>
      </c>
      <c r="G256">
        <v>1675366421.7874999</v>
      </c>
      <c r="H256">
        <f t="shared" si="102"/>
        <v>1.8793481121220598E-4</v>
      </c>
      <c r="I256">
        <f t="shared" si="103"/>
        <v>0.18793481121220598</v>
      </c>
      <c r="J256">
        <f t="shared" si="104"/>
        <v>4.1440721837896453</v>
      </c>
      <c r="K256">
        <f t="shared" si="105"/>
        <v>1577.82125</v>
      </c>
      <c r="L256">
        <f t="shared" si="106"/>
        <v>932.56405045847441</v>
      </c>
      <c r="M256">
        <f t="shared" si="107"/>
        <v>94.532998630695943</v>
      </c>
      <c r="N256">
        <f t="shared" si="108"/>
        <v>159.94201577082416</v>
      </c>
      <c r="O256">
        <f t="shared" si="109"/>
        <v>1.0880960143908203E-2</v>
      </c>
      <c r="P256">
        <f t="shared" si="110"/>
        <v>2.7746040873968196</v>
      </c>
      <c r="Q256">
        <f t="shared" si="111"/>
        <v>1.0857309642830904E-2</v>
      </c>
      <c r="R256">
        <f t="shared" si="112"/>
        <v>6.7879391049918102E-3</v>
      </c>
      <c r="S256">
        <f t="shared" si="113"/>
        <v>226.10936361062588</v>
      </c>
      <c r="T256">
        <f t="shared" si="114"/>
        <v>35.428177944556801</v>
      </c>
      <c r="U256">
        <f t="shared" si="115"/>
        <v>34.263337499999999</v>
      </c>
      <c r="V256">
        <f t="shared" si="116"/>
        <v>5.4219966825453811</v>
      </c>
      <c r="W256">
        <f t="shared" si="117"/>
        <v>69.795257206859702</v>
      </c>
      <c r="X256">
        <f t="shared" si="118"/>
        <v>3.7467025122658328</v>
      </c>
      <c r="Y256">
        <f t="shared" si="119"/>
        <v>5.3681333978916763</v>
      </c>
      <c r="Z256">
        <f t="shared" si="120"/>
        <v>1.6752941702795483</v>
      </c>
      <c r="AA256">
        <f t="shared" si="121"/>
        <v>-8.2879251744582838</v>
      </c>
      <c r="AB256">
        <f t="shared" si="122"/>
        <v>-26.807404241999194</v>
      </c>
      <c r="AC256">
        <f t="shared" si="123"/>
        <v>-2.2382943879003032</v>
      </c>
      <c r="AD256">
        <f t="shared" si="124"/>
        <v>188.77573980626809</v>
      </c>
      <c r="AE256">
        <f t="shared" si="125"/>
        <v>14.968721279220526</v>
      </c>
      <c r="AF256">
        <f t="shared" si="126"/>
        <v>0.14693309481104663</v>
      </c>
      <c r="AG256">
        <f t="shared" si="127"/>
        <v>4.1440721837896453</v>
      </c>
      <c r="AH256">
        <v>1655.8389601792451</v>
      </c>
      <c r="AI256">
        <v>1641.5384848484839</v>
      </c>
      <c r="AJ256">
        <v>1.736381880401803</v>
      </c>
      <c r="AK256">
        <v>66.400829897101715</v>
      </c>
      <c r="AL256">
        <f t="shared" si="128"/>
        <v>0.18793481121220598</v>
      </c>
      <c r="AM256">
        <v>36.753195261579577</v>
      </c>
      <c r="AN256">
        <v>36.975053939393938</v>
      </c>
      <c r="AO256">
        <v>-7.45535185302338E-4</v>
      </c>
      <c r="AP256">
        <v>80.259830754641285</v>
      </c>
      <c r="AQ256">
        <v>4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47361.859279411423</v>
      </c>
      <c r="AV256">
        <f t="shared" si="132"/>
        <v>1199.9625000000001</v>
      </c>
      <c r="AW256">
        <f t="shared" si="133"/>
        <v>1025.8935510935887</v>
      </c>
      <c r="AX256">
        <f t="shared" si="134"/>
        <v>0.8549380093907839</v>
      </c>
      <c r="AY256">
        <f t="shared" si="135"/>
        <v>0.18843035812421294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1675366421.7874999</v>
      </c>
      <c r="BF256">
        <v>1577.82125</v>
      </c>
      <c r="BG256">
        <v>1596.0562500000001</v>
      </c>
      <c r="BH256">
        <v>36.961062499999997</v>
      </c>
      <c r="BI256">
        <v>36.791312499999997</v>
      </c>
      <c r="BJ256">
        <v>1585.48875</v>
      </c>
      <c r="BK256">
        <v>36.70485</v>
      </c>
      <c r="BL256">
        <v>500.15537499999999</v>
      </c>
      <c r="BM256">
        <v>101.26887499999999</v>
      </c>
      <c r="BN256">
        <v>0.10003213750000001</v>
      </c>
      <c r="BO256">
        <v>34.084125</v>
      </c>
      <c r="BP256">
        <v>34.263337499999999</v>
      </c>
      <c r="BQ256">
        <v>999.9</v>
      </c>
      <c r="BR256">
        <v>0</v>
      </c>
      <c r="BS256">
        <v>0</v>
      </c>
      <c r="BT256">
        <v>9027.2649999999994</v>
      </c>
      <c r="BU256">
        <v>0</v>
      </c>
      <c r="BV256">
        <v>310.29349999999999</v>
      </c>
      <c r="BW256">
        <v>-18.235225</v>
      </c>
      <c r="BX256">
        <v>1638.3775000000001</v>
      </c>
      <c r="BY256">
        <v>1657.01875</v>
      </c>
      <c r="BZ256">
        <v>0.169764</v>
      </c>
      <c r="CA256">
        <v>1596.0562500000001</v>
      </c>
      <c r="CB256">
        <v>36.791312499999997</v>
      </c>
      <c r="CC256">
        <v>3.7430012499999998</v>
      </c>
      <c r="CD256">
        <v>3.7258125</v>
      </c>
      <c r="CE256">
        <v>27.764275000000001</v>
      </c>
      <c r="CF256">
        <v>27.685475</v>
      </c>
      <c r="CG256">
        <v>1199.9625000000001</v>
      </c>
      <c r="CH256">
        <v>0.49998199999999998</v>
      </c>
      <c r="CI256">
        <v>0.50001800000000007</v>
      </c>
      <c r="CJ256">
        <v>0</v>
      </c>
      <c r="CK256">
        <v>830.91487499999994</v>
      </c>
      <c r="CL256">
        <v>4.9990899999999998</v>
      </c>
      <c r="CM256">
        <v>8744.7062499999993</v>
      </c>
      <c r="CN256">
        <v>9557.4850000000006</v>
      </c>
      <c r="CO256">
        <v>45.686999999999998</v>
      </c>
      <c r="CP256">
        <v>48.186999999999998</v>
      </c>
      <c r="CQ256">
        <v>46.5</v>
      </c>
      <c r="CR256">
        <v>47.085625</v>
      </c>
      <c r="CS256">
        <v>46.936999999999998</v>
      </c>
      <c r="CT256">
        <v>597.46125000000006</v>
      </c>
      <c r="CU256">
        <v>597.50125000000003</v>
      </c>
      <c r="CV256">
        <v>0</v>
      </c>
      <c r="CW256">
        <v>1675366442.5</v>
      </c>
      <c r="CX256">
        <v>0</v>
      </c>
      <c r="CY256">
        <v>1675363412.5999999</v>
      </c>
      <c r="CZ256" t="s">
        <v>356</v>
      </c>
      <c r="DA256">
        <v>1675363412.5999999</v>
      </c>
      <c r="DB256">
        <v>1675363407.5999999</v>
      </c>
      <c r="DC256">
        <v>2</v>
      </c>
      <c r="DD256">
        <v>-0.36699999999999999</v>
      </c>
      <c r="DE256">
        <v>-1.9E-2</v>
      </c>
      <c r="DF256">
        <v>-5.625</v>
      </c>
      <c r="DG256">
        <v>0.25600000000000001</v>
      </c>
      <c r="DH256">
        <v>415</v>
      </c>
      <c r="DI256">
        <v>35</v>
      </c>
      <c r="DJ256">
        <v>0.26</v>
      </c>
      <c r="DK256">
        <v>0.03</v>
      </c>
      <c r="DL256">
        <v>-18.285307317073169</v>
      </c>
      <c r="DM256">
        <v>-1.369756097556175E-2</v>
      </c>
      <c r="DN256">
        <v>6.1681401672741519E-2</v>
      </c>
      <c r="DO256">
        <v>1</v>
      </c>
      <c r="DP256">
        <v>0.2757698780487805</v>
      </c>
      <c r="DQ256">
        <v>-0.1758268432055746</v>
      </c>
      <c r="DR256">
        <v>5.2645874900219089E-2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2.94638</v>
      </c>
      <c r="EB256">
        <v>2.6238100000000002</v>
      </c>
      <c r="EC256">
        <v>0.24777299999999999</v>
      </c>
      <c r="ED256">
        <v>0.24718899999999999</v>
      </c>
      <c r="EE256">
        <v>0.14698700000000001</v>
      </c>
      <c r="EF256">
        <v>0.145206</v>
      </c>
      <c r="EG256">
        <v>22603.4</v>
      </c>
      <c r="EH256">
        <v>22995.200000000001</v>
      </c>
      <c r="EI256">
        <v>27977.200000000001</v>
      </c>
      <c r="EJ256">
        <v>29425.200000000001</v>
      </c>
      <c r="EK256">
        <v>32851.199999999997</v>
      </c>
      <c r="EL256">
        <v>34945</v>
      </c>
      <c r="EM256">
        <v>39497.699999999997</v>
      </c>
      <c r="EN256">
        <v>42082.2</v>
      </c>
      <c r="EO256">
        <v>1.9435199999999999</v>
      </c>
      <c r="EP256">
        <v>1.9071800000000001</v>
      </c>
      <c r="EQ256">
        <v>0.12230100000000001</v>
      </c>
      <c r="ER256">
        <v>0</v>
      </c>
      <c r="ES256">
        <v>32.283099999999997</v>
      </c>
      <c r="ET256">
        <v>999.9</v>
      </c>
      <c r="EU256">
        <v>72.900000000000006</v>
      </c>
      <c r="EV256">
        <v>34.4</v>
      </c>
      <c r="EW256">
        <v>39.329300000000003</v>
      </c>
      <c r="EX256">
        <v>56.91</v>
      </c>
      <c r="EY256">
        <v>2.5200300000000002</v>
      </c>
      <c r="EZ256">
        <v>1</v>
      </c>
      <c r="FA256">
        <v>0.58342499999999997</v>
      </c>
      <c r="FB256">
        <v>1.0015799999999999</v>
      </c>
      <c r="FC256">
        <v>20.268000000000001</v>
      </c>
      <c r="FD256">
        <v>5.2175900000000004</v>
      </c>
      <c r="FE256">
        <v>12.0099</v>
      </c>
      <c r="FF256">
        <v>4.9852499999999997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1.8642300000000001</v>
      </c>
      <c r="FO256">
        <v>1.8603499999999999</v>
      </c>
      <c r="FP256">
        <v>1.8609899999999999</v>
      </c>
      <c r="FQ256">
        <v>1.8602000000000001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-7.67</v>
      </c>
      <c r="GH256">
        <v>0.25619999999999998</v>
      </c>
      <c r="GI256">
        <v>-4.2478098867432763</v>
      </c>
      <c r="GJ256">
        <v>-3.9744887815693084E-3</v>
      </c>
      <c r="GK256">
        <v>1.847162108954052E-6</v>
      </c>
      <c r="GL256">
        <v>-4.4217609294687878E-10</v>
      </c>
      <c r="GM256">
        <v>0.25621500000000452</v>
      </c>
      <c r="GN256">
        <v>0</v>
      </c>
      <c r="GO256">
        <v>0</v>
      </c>
      <c r="GP256">
        <v>0</v>
      </c>
      <c r="GQ256">
        <v>6</v>
      </c>
      <c r="GR256">
        <v>2080</v>
      </c>
      <c r="GS256">
        <v>4</v>
      </c>
      <c r="GT256">
        <v>32</v>
      </c>
      <c r="GU256">
        <v>50.2</v>
      </c>
      <c r="GV256">
        <v>50.3</v>
      </c>
      <c r="GW256">
        <v>3.28857</v>
      </c>
      <c r="GX256">
        <v>2.50244</v>
      </c>
      <c r="GY256">
        <v>1.4489700000000001</v>
      </c>
      <c r="GZ256">
        <v>2.323</v>
      </c>
      <c r="HA256">
        <v>1.5478499999999999</v>
      </c>
      <c r="HB256">
        <v>2.3938000000000001</v>
      </c>
      <c r="HC256">
        <v>39.267099999999999</v>
      </c>
      <c r="HD256">
        <v>14.981400000000001</v>
      </c>
      <c r="HE256">
        <v>18</v>
      </c>
      <c r="HF256">
        <v>509.46699999999998</v>
      </c>
      <c r="HG256">
        <v>527.79499999999996</v>
      </c>
      <c r="HH256">
        <v>31.0001</v>
      </c>
      <c r="HI256">
        <v>34.711100000000002</v>
      </c>
      <c r="HJ256">
        <v>30.000399999999999</v>
      </c>
      <c r="HK256">
        <v>34.537700000000001</v>
      </c>
      <c r="HL256">
        <v>34.538699999999999</v>
      </c>
      <c r="HM256">
        <v>65.786100000000005</v>
      </c>
      <c r="HN256">
        <v>10.876899999999999</v>
      </c>
      <c r="HO256">
        <v>100</v>
      </c>
      <c r="HP256">
        <v>31</v>
      </c>
      <c r="HQ256">
        <v>1608.63</v>
      </c>
      <c r="HR256">
        <v>36.802900000000001</v>
      </c>
      <c r="HS256">
        <v>98.593599999999995</v>
      </c>
      <c r="HT256">
        <v>97.562700000000007</v>
      </c>
    </row>
    <row r="257" spans="1:228" x14ac:dyDescent="0.2">
      <c r="A257">
        <v>242</v>
      </c>
      <c r="B257">
        <v>1675366428.0999999</v>
      </c>
      <c r="C257">
        <v>962.59999990463257</v>
      </c>
      <c r="D257" t="s">
        <v>843</v>
      </c>
      <c r="E257" t="s">
        <v>844</v>
      </c>
      <c r="F257">
        <v>4</v>
      </c>
      <c r="G257">
        <v>1675366426.0999999</v>
      </c>
      <c r="H257">
        <f t="shared" si="102"/>
        <v>2.171581021210221E-4</v>
      </c>
      <c r="I257">
        <f t="shared" si="103"/>
        <v>0.2171581021210221</v>
      </c>
      <c r="J257">
        <f t="shared" si="104"/>
        <v>4.0061082876725465</v>
      </c>
      <c r="K257">
        <f t="shared" si="105"/>
        <v>1585.031428571428</v>
      </c>
      <c r="L257">
        <f t="shared" si="106"/>
        <v>1039.2989010005622</v>
      </c>
      <c r="M257">
        <f t="shared" si="107"/>
        <v>105.35121787623159</v>
      </c>
      <c r="N257">
        <f t="shared" si="108"/>
        <v>160.67080530090234</v>
      </c>
      <c r="O257">
        <f t="shared" si="109"/>
        <v>1.2607991405497863E-2</v>
      </c>
      <c r="P257">
        <f t="shared" si="110"/>
        <v>2.7627135341346682</v>
      </c>
      <c r="Q257">
        <f t="shared" si="111"/>
        <v>1.2576113039060319E-2</v>
      </c>
      <c r="R257">
        <f t="shared" si="112"/>
        <v>7.8629280237828177E-3</v>
      </c>
      <c r="S257">
        <f t="shared" si="113"/>
        <v>226.11691466272782</v>
      </c>
      <c r="T257">
        <f t="shared" si="114"/>
        <v>35.426695274977597</v>
      </c>
      <c r="U257">
        <f t="shared" si="115"/>
        <v>34.261085714285713</v>
      </c>
      <c r="V257">
        <f t="shared" si="116"/>
        <v>5.4213169920108353</v>
      </c>
      <c r="W257">
        <f t="shared" si="117"/>
        <v>69.854859668895813</v>
      </c>
      <c r="X257">
        <f t="shared" si="118"/>
        <v>3.7501357377396358</v>
      </c>
      <c r="Y257">
        <f t="shared" si="119"/>
        <v>5.3684679283801549</v>
      </c>
      <c r="Z257">
        <f t="shared" si="120"/>
        <v>1.6711812542711995</v>
      </c>
      <c r="AA257">
        <f t="shared" si="121"/>
        <v>-9.5766723035370749</v>
      </c>
      <c r="AB257">
        <f t="shared" si="122"/>
        <v>-26.19063512787622</v>
      </c>
      <c r="AC257">
        <f t="shared" si="123"/>
        <v>-2.1961966919852647</v>
      </c>
      <c r="AD257">
        <f t="shared" si="124"/>
        <v>188.15341053932926</v>
      </c>
      <c r="AE257">
        <f t="shared" si="125"/>
        <v>15.039839965940958</v>
      </c>
      <c r="AF257">
        <f t="shared" si="126"/>
        <v>0.15291864513207504</v>
      </c>
      <c r="AG257">
        <f t="shared" si="127"/>
        <v>4.0061082876725465</v>
      </c>
      <c r="AH257">
        <v>1662.8856376519859</v>
      </c>
      <c r="AI257">
        <v>1648.5869090909091</v>
      </c>
      <c r="AJ257">
        <v>1.768505182508834</v>
      </c>
      <c r="AK257">
        <v>66.400829897101715</v>
      </c>
      <c r="AL257">
        <f t="shared" si="128"/>
        <v>0.2171581021210221</v>
      </c>
      <c r="AM257">
        <v>36.815742320848017</v>
      </c>
      <c r="AN257">
        <v>37.006225454545437</v>
      </c>
      <c r="AO257">
        <v>9.4939481004451803E-3</v>
      </c>
      <c r="AP257">
        <v>80.259830754641285</v>
      </c>
      <c r="AQ257">
        <v>4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47035.548811691646</v>
      </c>
      <c r="AV257">
        <f t="shared" si="132"/>
        <v>1200.012857142857</v>
      </c>
      <c r="AW257">
        <f t="shared" si="133"/>
        <v>1025.9355993071129</v>
      </c>
      <c r="AX257">
        <f t="shared" si="134"/>
        <v>0.85493717271479119</v>
      </c>
      <c r="AY257">
        <f t="shared" si="135"/>
        <v>0.18842874333954696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1675366426.0999999</v>
      </c>
      <c r="BF257">
        <v>1585.031428571428</v>
      </c>
      <c r="BG257">
        <v>1603.3657142857139</v>
      </c>
      <c r="BH257">
        <v>36.995414285714283</v>
      </c>
      <c r="BI257">
        <v>36.818742857142851</v>
      </c>
      <c r="BJ257">
        <v>1592.708571428572</v>
      </c>
      <c r="BK257">
        <v>36.739199999999997</v>
      </c>
      <c r="BL257">
        <v>500.11942857142861</v>
      </c>
      <c r="BM257">
        <v>101.2674285714286</v>
      </c>
      <c r="BN257">
        <v>0.10015468571428569</v>
      </c>
      <c r="BO257">
        <v>34.085242857142859</v>
      </c>
      <c r="BP257">
        <v>34.261085714285713</v>
      </c>
      <c r="BQ257">
        <v>999.89999999999986</v>
      </c>
      <c r="BR257">
        <v>0</v>
      </c>
      <c r="BS257">
        <v>0</v>
      </c>
      <c r="BT257">
        <v>8964.2857142857138</v>
      </c>
      <c r="BU257">
        <v>0</v>
      </c>
      <c r="BV257">
        <v>314.04142857142858</v>
      </c>
      <c r="BW257">
        <v>-18.33502857142857</v>
      </c>
      <c r="BX257">
        <v>1645.9228571428571</v>
      </c>
      <c r="BY257">
        <v>1664.6571428571431</v>
      </c>
      <c r="BZ257">
        <v>0.17666299999999999</v>
      </c>
      <c r="CA257">
        <v>1603.3657142857139</v>
      </c>
      <c r="CB257">
        <v>36.818742857142851</v>
      </c>
      <c r="CC257">
        <v>3.7464271428571432</v>
      </c>
      <c r="CD257">
        <v>3.728538571428571</v>
      </c>
      <c r="CE257">
        <v>27.77994285714286</v>
      </c>
      <c r="CF257">
        <v>27.697985714285711</v>
      </c>
      <c r="CG257">
        <v>1200.012857142857</v>
      </c>
      <c r="CH257">
        <v>0.50001057142857142</v>
      </c>
      <c r="CI257">
        <v>0.49998914285714291</v>
      </c>
      <c r="CJ257">
        <v>0</v>
      </c>
      <c r="CK257">
        <v>830.71971428571419</v>
      </c>
      <c r="CL257">
        <v>4.9990899999999998</v>
      </c>
      <c r="CM257">
        <v>8744.8314285714278</v>
      </c>
      <c r="CN257">
        <v>9558.0042857142853</v>
      </c>
      <c r="CO257">
        <v>45.686999999999998</v>
      </c>
      <c r="CP257">
        <v>48.186999999999998</v>
      </c>
      <c r="CQ257">
        <v>46.5</v>
      </c>
      <c r="CR257">
        <v>47.125</v>
      </c>
      <c r="CS257">
        <v>46.936999999999998</v>
      </c>
      <c r="CT257">
        <v>597.5200000000001</v>
      </c>
      <c r="CU257">
        <v>597.49285714285713</v>
      </c>
      <c r="CV257">
        <v>0</v>
      </c>
      <c r="CW257">
        <v>1675366446.7</v>
      </c>
      <c r="CX257">
        <v>0</v>
      </c>
      <c r="CY257">
        <v>1675363412.5999999</v>
      </c>
      <c r="CZ257" t="s">
        <v>356</v>
      </c>
      <c r="DA257">
        <v>1675363412.5999999</v>
      </c>
      <c r="DB257">
        <v>1675363407.5999999</v>
      </c>
      <c r="DC257">
        <v>2</v>
      </c>
      <c r="DD257">
        <v>-0.36699999999999999</v>
      </c>
      <c r="DE257">
        <v>-1.9E-2</v>
      </c>
      <c r="DF257">
        <v>-5.625</v>
      </c>
      <c r="DG257">
        <v>0.25600000000000001</v>
      </c>
      <c r="DH257">
        <v>415</v>
      </c>
      <c r="DI257">
        <v>35</v>
      </c>
      <c r="DJ257">
        <v>0.26</v>
      </c>
      <c r="DK257">
        <v>0.03</v>
      </c>
      <c r="DL257">
        <v>-18.287446341463411</v>
      </c>
      <c r="DM257">
        <v>4.2008362369347303E-2</v>
      </c>
      <c r="DN257">
        <v>7.0653486605700672E-2</v>
      </c>
      <c r="DO257">
        <v>1</v>
      </c>
      <c r="DP257">
        <v>0.25466387804878038</v>
      </c>
      <c r="DQ257">
        <v>-0.46409347735191592</v>
      </c>
      <c r="DR257">
        <v>6.7629020656705716E-2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2.9464399999999999</v>
      </c>
      <c r="EB257">
        <v>2.6235200000000001</v>
      </c>
      <c r="EC257">
        <v>0.248392</v>
      </c>
      <c r="ED257">
        <v>0.247811</v>
      </c>
      <c r="EE257">
        <v>0.147061</v>
      </c>
      <c r="EF257">
        <v>0.14521999999999999</v>
      </c>
      <c r="EG257">
        <v>22584.2</v>
      </c>
      <c r="EH257">
        <v>22976.2</v>
      </c>
      <c r="EI257">
        <v>27976.7</v>
      </c>
      <c r="EJ257">
        <v>29425.3</v>
      </c>
      <c r="EK257">
        <v>32847.800000000003</v>
      </c>
      <c r="EL257">
        <v>34944.5</v>
      </c>
      <c r="EM257">
        <v>39496.9</v>
      </c>
      <c r="EN257">
        <v>42082.3</v>
      </c>
      <c r="EO257">
        <v>1.9434</v>
      </c>
      <c r="EP257">
        <v>1.9072499999999999</v>
      </c>
      <c r="EQ257">
        <v>0.12228600000000001</v>
      </c>
      <c r="ER257">
        <v>0</v>
      </c>
      <c r="ES257">
        <v>32.278500000000001</v>
      </c>
      <c r="ET257">
        <v>999.9</v>
      </c>
      <c r="EU257">
        <v>72.900000000000006</v>
      </c>
      <c r="EV257">
        <v>34.4</v>
      </c>
      <c r="EW257">
        <v>39.325699999999998</v>
      </c>
      <c r="EX257">
        <v>57.12</v>
      </c>
      <c r="EY257">
        <v>2.4399000000000002</v>
      </c>
      <c r="EZ257">
        <v>1</v>
      </c>
      <c r="FA257">
        <v>0.58351600000000003</v>
      </c>
      <c r="FB257">
        <v>1.00526</v>
      </c>
      <c r="FC257">
        <v>20.267900000000001</v>
      </c>
      <c r="FD257">
        <v>5.2183400000000004</v>
      </c>
      <c r="FE257">
        <v>12.0099</v>
      </c>
      <c r="FF257">
        <v>4.9852499999999997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1.86219</v>
      </c>
      <c r="FN257">
        <v>1.8642300000000001</v>
      </c>
      <c r="FO257">
        <v>1.8603499999999999</v>
      </c>
      <c r="FP257">
        <v>1.86097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-7.68</v>
      </c>
      <c r="GH257">
        <v>0.25619999999999998</v>
      </c>
      <c r="GI257">
        <v>-4.2478098867432763</v>
      </c>
      <c r="GJ257">
        <v>-3.9744887815693084E-3</v>
      </c>
      <c r="GK257">
        <v>1.847162108954052E-6</v>
      </c>
      <c r="GL257">
        <v>-4.4217609294687878E-10</v>
      </c>
      <c r="GM257">
        <v>0.25621500000000452</v>
      </c>
      <c r="GN257">
        <v>0</v>
      </c>
      <c r="GO257">
        <v>0</v>
      </c>
      <c r="GP257">
        <v>0</v>
      </c>
      <c r="GQ257">
        <v>6</v>
      </c>
      <c r="GR257">
        <v>2080</v>
      </c>
      <c r="GS257">
        <v>4</v>
      </c>
      <c r="GT257">
        <v>32</v>
      </c>
      <c r="GU257">
        <v>50.3</v>
      </c>
      <c r="GV257">
        <v>50.3</v>
      </c>
      <c r="GW257">
        <v>3.29956</v>
      </c>
      <c r="GX257">
        <v>2.52319</v>
      </c>
      <c r="GY257">
        <v>1.4489700000000001</v>
      </c>
      <c r="GZ257">
        <v>2.323</v>
      </c>
      <c r="HA257">
        <v>1.5478499999999999</v>
      </c>
      <c r="HB257">
        <v>2.2290000000000001</v>
      </c>
      <c r="HC257">
        <v>39.267099999999999</v>
      </c>
      <c r="HD257">
        <v>14.946300000000001</v>
      </c>
      <c r="HE257">
        <v>18</v>
      </c>
      <c r="HF257">
        <v>509.40899999999999</v>
      </c>
      <c r="HG257">
        <v>527.87699999999995</v>
      </c>
      <c r="HH257">
        <v>31.000599999999999</v>
      </c>
      <c r="HI257">
        <v>34.714199999999998</v>
      </c>
      <c r="HJ257">
        <v>30.000299999999999</v>
      </c>
      <c r="HK257">
        <v>34.540799999999997</v>
      </c>
      <c r="HL257">
        <v>34.541899999999998</v>
      </c>
      <c r="HM257">
        <v>66.007300000000001</v>
      </c>
      <c r="HN257">
        <v>10.876899999999999</v>
      </c>
      <c r="HO257">
        <v>100</v>
      </c>
      <c r="HP257">
        <v>31</v>
      </c>
      <c r="HQ257">
        <v>1615.31</v>
      </c>
      <c r="HR257">
        <v>36.802900000000001</v>
      </c>
      <c r="HS257">
        <v>98.591700000000003</v>
      </c>
      <c r="HT257">
        <v>97.563000000000002</v>
      </c>
    </row>
    <row r="258" spans="1:228" x14ac:dyDescent="0.2">
      <c r="A258">
        <v>243</v>
      </c>
      <c r="B258">
        <v>1675366432.0999999</v>
      </c>
      <c r="C258">
        <v>966.59999990463257</v>
      </c>
      <c r="D258" t="s">
        <v>845</v>
      </c>
      <c r="E258" t="s">
        <v>846</v>
      </c>
      <c r="F258">
        <v>4</v>
      </c>
      <c r="G258">
        <v>1675366429.7874999</v>
      </c>
      <c r="H258">
        <f t="shared" si="102"/>
        <v>2.0393844035824314E-4</v>
      </c>
      <c r="I258">
        <f t="shared" si="103"/>
        <v>0.20393844035824313</v>
      </c>
      <c r="J258">
        <f t="shared" si="104"/>
        <v>4.1748427225053577</v>
      </c>
      <c r="K258">
        <f t="shared" si="105"/>
        <v>1591.2674999999999</v>
      </c>
      <c r="L258">
        <f t="shared" si="106"/>
        <v>991.03625882533208</v>
      </c>
      <c r="M258">
        <f t="shared" si="107"/>
        <v>100.45797676473316</v>
      </c>
      <c r="N258">
        <f t="shared" si="108"/>
        <v>161.30137733905977</v>
      </c>
      <c r="O258">
        <f t="shared" si="109"/>
        <v>1.185464682563978E-2</v>
      </c>
      <c r="P258">
        <f t="shared" si="110"/>
        <v>2.7657538767374894</v>
      </c>
      <c r="Q258">
        <f t="shared" si="111"/>
        <v>1.1826490505835029E-2</v>
      </c>
      <c r="R258">
        <f t="shared" si="112"/>
        <v>7.3940806785944748E-3</v>
      </c>
      <c r="S258">
        <f t="shared" si="113"/>
        <v>226.10637298532276</v>
      </c>
      <c r="T258">
        <f t="shared" si="114"/>
        <v>35.426798938221296</v>
      </c>
      <c r="U258">
        <f t="shared" si="115"/>
        <v>34.260287499999997</v>
      </c>
      <c r="V258">
        <f t="shared" si="116"/>
        <v>5.4210760727078773</v>
      </c>
      <c r="W258">
        <f t="shared" si="117"/>
        <v>69.901087495893037</v>
      </c>
      <c r="X258">
        <f t="shared" si="118"/>
        <v>3.7521822916517724</v>
      </c>
      <c r="Y258">
        <f t="shared" si="119"/>
        <v>5.3678453741828083</v>
      </c>
      <c r="Z258">
        <f t="shared" si="120"/>
        <v>1.6688937810561049</v>
      </c>
      <c r="AA258">
        <f t="shared" si="121"/>
        <v>-8.9936852197985218</v>
      </c>
      <c r="AB258">
        <f t="shared" si="122"/>
        <v>-26.410634586847696</v>
      </c>
      <c r="AC258">
        <f t="shared" si="123"/>
        <v>-2.2121789749391736</v>
      </c>
      <c r="AD258">
        <f t="shared" si="124"/>
        <v>188.48987420373737</v>
      </c>
      <c r="AE258">
        <f t="shared" si="125"/>
        <v>14.961269195902521</v>
      </c>
      <c r="AF258">
        <f t="shared" si="126"/>
        <v>0.16779877776530439</v>
      </c>
      <c r="AG258">
        <f t="shared" si="127"/>
        <v>4.1748427225053577</v>
      </c>
      <c r="AH258">
        <v>1669.857566065019</v>
      </c>
      <c r="AI258">
        <v>1655.55206060606</v>
      </c>
      <c r="AJ258">
        <v>1.7299852270565299</v>
      </c>
      <c r="AK258">
        <v>66.400829897101715</v>
      </c>
      <c r="AL258">
        <f t="shared" si="128"/>
        <v>0.20393844035824313</v>
      </c>
      <c r="AM258">
        <v>36.822074280508261</v>
      </c>
      <c r="AN258">
        <v>37.023655757575767</v>
      </c>
      <c r="AO258">
        <v>5.3469234067010313E-3</v>
      </c>
      <c r="AP258">
        <v>80.259830754641285</v>
      </c>
      <c r="AQ258">
        <v>4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47119.182090054783</v>
      </c>
      <c r="AV258">
        <f t="shared" si="132"/>
        <v>1199.94875</v>
      </c>
      <c r="AW258">
        <f t="shared" si="133"/>
        <v>1025.8815885934314</v>
      </c>
      <c r="AX258">
        <f t="shared" si="134"/>
        <v>0.85493783679797275</v>
      </c>
      <c r="AY258">
        <f t="shared" si="135"/>
        <v>0.18843002502008754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1675366429.7874999</v>
      </c>
      <c r="BF258">
        <v>1591.2674999999999</v>
      </c>
      <c r="BG258">
        <v>1609.5362500000001</v>
      </c>
      <c r="BH258">
        <v>37.015962500000001</v>
      </c>
      <c r="BI258">
        <v>36.822112500000003</v>
      </c>
      <c r="BJ258">
        <v>1598.9549999999999</v>
      </c>
      <c r="BK258">
        <v>36.759762500000001</v>
      </c>
      <c r="BL258">
        <v>500.142</v>
      </c>
      <c r="BM258">
        <v>101.266625</v>
      </c>
      <c r="BN258">
        <v>9.9975737499999995E-2</v>
      </c>
      <c r="BO258">
        <v>34.0831625</v>
      </c>
      <c r="BP258">
        <v>34.260287499999997</v>
      </c>
      <c r="BQ258">
        <v>999.9</v>
      </c>
      <c r="BR258">
        <v>0</v>
      </c>
      <c r="BS258">
        <v>0</v>
      </c>
      <c r="BT258">
        <v>8980.46875</v>
      </c>
      <c r="BU258">
        <v>0</v>
      </c>
      <c r="BV258">
        <v>316.47612500000002</v>
      </c>
      <c r="BW258">
        <v>-18.269200000000001</v>
      </c>
      <c r="BX258">
        <v>1652.4324999999999</v>
      </c>
      <c r="BY258">
        <v>1671.0675000000001</v>
      </c>
      <c r="BZ258">
        <v>0.19388250000000001</v>
      </c>
      <c r="CA258">
        <v>1609.5362500000001</v>
      </c>
      <c r="CB258">
        <v>36.822112500000003</v>
      </c>
      <c r="CC258">
        <v>3.7484850000000001</v>
      </c>
      <c r="CD258">
        <v>3.7288537499999999</v>
      </c>
      <c r="CE258">
        <v>27.789325000000002</v>
      </c>
      <c r="CF258">
        <v>27.699437499999998</v>
      </c>
      <c r="CG258">
        <v>1199.94875</v>
      </c>
      <c r="CH258">
        <v>0.49999025000000002</v>
      </c>
      <c r="CI258">
        <v>0.50000937499999998</v>
      </c>
      <c r="CJ258">
        <v>0</v>
      </c>
      <c r="CK258">
        <v>830.54274999999996</v>
      </c>
      <c r="CL258">
        <v>4.9990899999999998</v>
      </c>
      <c r="CM258">
        <v>8744.2324999999983</v>
      </c>
      <c r="CN258">
        <v>9557.4225000000006</v>
      </c>
      <c r="CO258">
        <v>45.686999999999998</v>
      </c>
      <c r="CP258">
        <v>48.186999999999998</v>
      </c>
      <c r="CQ258">
        <v>46.5</v>
      </c>
      <c r="CR258">
        <v>47.125</v>
      </c>
      <c r="CS258">
        <v>46.936999999999998</v>
      </c>
      <c r="CT258">
        <v>597.46125000000006</v>
      </c>
      <c r="CU258">
        <v>597.48749999999995</v>
      </c>
      <c r="CV258">
        <v>0</v>
      </c>
      <c r="CW258">
        <v>1675366450.3</v>
      </c>
      <c r="CX258">
        <v>0</v>
      </c>
      <c r="CY258">
        <v>1675363412.5999999</v>
      </c>
      <c r="CZ258" t="s">
        <v>356</v>
      </c>
      <c r="DA258">
        <v>1675363412.5999999</v>
      </c>
      <c r="DB258">
        <v>1675363407.5999999</v>
      </c>
      <c r="DC258">
        <v>2</v>
      </c>
      <c r="DD258">
        <v>-0.36699999999999999</v>
      </c>
      <c r="DE258">
        <v>-1.9E-2</v>
      </c>
      <c r="DF258">
        <v>-5.625</v>
      </c>
      <c r="DG258">
        <v>0.25600000000000001</v>
      </c>
      <c r="DH258">
        <v>415</v>
      </c>
      <c r="DI258">
        <v>35</v>
      </c>
      <c r="DJ258">
        <v>0.26</v>
      </c>
      <c r="DK258">
        <v>0.03</v>
      </c>
      <c r="DL258">
        <v>-18.289431707317071</v>
      </c>
      <c r="DM258">
        <v>0.21722926829266001</v>
      </c>
      <c r="DN258">
        <v>6.805404394365587E-2</v>
      </c>
      <c r="DO258">
        <v>0</v>
      </c>
      <c r="DP258">
        <v>0.2371028780487805</v>
      </c>
      <c r="DQ258">
        <v>-0.53891416724738639</v>
      </c>
      <c r="DR258">
        <v>7.0504749048209372E-2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400</v>
      </c>
      <c r="EA258">
        <v>2.94638</v>
      </c>
      <c r="EB258">
        <v>2.62365</v>
      </c>
      <c r="EC258">
        <v>0.249003</v>
      </c>
      <c r="ED258">
        <v>0.24842400000000001</v>
      </c>
      <c r="EE258">
        <v>0.14710400000000001</v>
      </c>
      <c r="EF258">
        <v>0.14521600000000001</v>
      </c>
      <c r="EG258">
        <v>22565.7</v>
      </c>
      <c r="EH258">
        <v>22957.200000000001</v>
      </c>
      <c r="EI258">
        <v>27976.6</v>
      </c>
      <c r="EJ258">
        <v>29425.1</v>
      </c>
      <c r="EK258">
        <v>32845.599999999999</v>
      </c>
      <c r="EL258">
        <v>34944.400000000001</v>
      </c>
      <c r="EM258">
        <v>39496.199999999997</v>
      </c>
      <c r="EN258">
        <v>42081.9</v>
      </c>
      <c r="EO258">
        <v>1.9434800000000001</v>
      </c>
      <c r="EP258">
        <v>1.90727</v>
      </c>
      <c r="EQ258">
        <v>0.122599</v>
      </c>
      <c r="ER258">
        <v>0</v>
      </c>
      <c r="ES258">
        <v>32.275599999999997</v>
      </c>
      <c r="ET258">
        <v>999.9</v>
      </c>
      <c r="EU258">
        <v>72.900000000000006</v>
      </c>
      <c r="EV258">
        <v>34.4</v>
      </c>
      <c r="EW258">
        <v>39.327599999999997</v>
      </c>
      <c r="EX258">
        <v>56.88</v>
      </c>
      <c r="EY258">
        <v>1.96715</v>
      </c>
      <c r="EZ258">
        <v>1</v>
      </c>
      <c r="FA258">
        <v>0.58387199999999995</v>
      </c>
      <c r="FB258">
        <v>1.0084599999999999</v>
      </c>
      <c r="FC258">
        <v>20.267900000000001</v>
      </c>
      <c r="FD258">
        <v>5.2187900000000003</v>
      </c>
      <c r="FE258">
        <v>12.0099</v>
      </c>
      <c r="FF258">
        <v>4.9855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1.8642399999999999</v>
      </c>
      <c r="FO258">
        <v>1.8603499999999999</v>
      </c>
      <c r="FP258">
        <v>1.8609599999999999</v>
      </c>
      <c r="FQ258">
        <v>1.8602000000000001</v>
      </c>
      <c r="FR258">
        <v>1.86188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-7.7</v>
      </c>
      <c r="GH258">
        <v>0.25619999999999998</v>
      </c>
      <c r="GI258">
        <v>-4.2478098867432763</v>
      </c>
      <c r="GJ258">
        <v>-3.9744887815693084E-3</v>
      </c>
      <c r="GK258">
        <v>1.847162108954052E-6</v>
      </c>
      <c r="GL258">
        <v>-4.4217609294687878E-10</v>
      </c>
      <c r="GM258">
        <v>0.25621500000000452</v>
      </c>
      <c r="GN258">
        <v>0</v>
      </c>
      <c r="GO258">
        <v>0</v>
      </c>
      <c r="GP258">
        <v>0</v>
      </c>
      <c r="GQ258">
        <v>6</v>
      </c>
      <c r="GR258">
        <v>2080</v>
      </c>
      <c r="GS258">
        <v>4</v>
      </c>
      <c r="GT258">
        <v>32</v>
      </c>
      <c r="GU258">
        <v>50.3</v>
      </c>
      <c r="GV258">
        <v>50.4</v>
      </c>
      <c r="GW258">
        <v>3.3105500000000001</v>
      </c>
      <c r="GX258">
        <v>2.5134300000000001</v>
      </c>
      <c r="GY258">
        <v>1.4489700000000001</v>
      </c>
      <c r="GZ258">
        <v>2.323</v>
      </c>
      <c r="HA258">
        <v>1.5478499999999999</v>
      </c>
      <c r="HB258">
        <v>2.3571800000000001</v>
      </c>
      <c r="HC258">
        <v>39.267099999999999</v>
      </c>
      <c r="HD258">
        <v>14.946300000000001</v>
      </c>
      <c r="HE258">
        <v>18</v>
      </c>
      <c r="HF258">
        <v>509.48200000000003</v>
      </c>
      <c r="HG258">
        <v>527.92200000000003</v>
      </c>
      <c r="HH258">
        <v>31.000800000000002</v>
      </c>
      <c r="HI258">
        <v>34.716799999999999</v>
      </c>
      <c r="HJ258">
        <v>30.000299999999999</v>
      </c>
      <c r="HK258">
        <v>34.543900000000001</v>
      </c>
      <c r="HL258">
        <v>34.545000000000002</v>
      </c>
      <c r="HM258">
        <v>66.223399999999998</v>
      </c>
      <c r="HN258">
        <v>10.876899999999999</v>
      </c>
      <c r="HO258">
        <v>100</v>
      </c>
      <c r="HP258">
        <v>31</v>
      </c>
      <c r="HQ258">
        <v>1621.99</v>
      </c>
      <c r="HR258">
        <v>36.802900000000001</v>
      </c>
      <c r="HS258">
        <v>98.590500000000006</v>
      </c>
      <c r="HT258">
        <v>97.562100000000001</v>
      </c>
    </row>
    <row r="259" spans="1:228" x14ac:dyDescent="0.2">
      <c r="A259">
        <v>244</v>
      </c>
      <c r="B259">
        <v>1675366436.0999999</v>
      </c>
      <c r="C259">
        <v>970.59999990463257</v>
      </c>
      <c r="D259" t="s">
        <v>847</v>
      </c>
      <c r="E259" t="s">
        <v>848</v>
      </c>
      <c r="F259">
        <v>4</v>
      </c>
      <c r="G259">
        <v>1675366434.0999999</v>
      </c>
      <c r="H259">
        <f t="shared" si="102"/>
        <v>1.8900966489255485E-4</v>
      </c>
      <c r="I259">
        <f t="shared" si="103"/>
        <v>0.18900966489255486</v>
      </c>
      <c r="J259">
        <f t="shared" si="104"/>
        <v>4.2232973723371776</v>
      </c>
      <c r="K259">
        <f t="shared" si="105"/>
        <v>1598.4128571428571</v>
      </c>
      <c r="L259">
        <f t="shared" si="106"/>
        <v>948.04558140548215</v>
      </c>
      <c r="M259">
        <f t="shared" si="107"/>
        <v>96.101118645121019</v>
      </c>
      <c r="N259">
        <f t="shared" si="108"/>
        <v>162.02729767533552</v>
      </c>
      <c r="O259">
        <f t="shared" si="109"/>
        <v>1.1002735808253009E-2</v>
      </c>
      <c r="P259">
        <f t="shared" si="110"/>
        <v>2.7687951839649654</v>
      </c>
      <c r="Q259">
        <f t="shared" si="111"/>
        <v>1.0978502991444145E-2</v>
      </c>
      <c r="R259">
        <f t="shared" si="112"/>
        <v>6.8637371019974053E-3</v>
      </c>
      <c r="S259">
        <f t="shared" si="113"/>
        <v>226.1278098069067</v>
      </c>
      <c r="T259">
        <f t="shared" si="114"/>
        <v>35.422084852243188</v>
      </c>
      <c r="U259">
        <f t="shared" si="115"/>
        <v>34.256171428571427</v>
      </c>
      <c r="V259">
        <f t="shared" si="116"/>
        <v>5.4198338960975745</v>
      </c>
      <c r="W259">
        <f t="shared" si="117"/>
        <v>69.957377783396623</v>
      </c>
      <c r="X259">
        <f t="shared" si="118"/>
        <v>3.7536210284914056</v>
      </c>
      <c r="Y259">
        <f t="shared" si="119"/>
        <v>5.3655827983053328</v>
      </c>
      <c r="Z259">
        <f t="shared" si="120"/>
        <v>1.6662128676061689</v>
      </c>
      <c r="AA259">
        <f t="shared" si="121"/>
        <v>-8.3353262217616688</v>
      </c>
      <c r="AB259">
        <f t="shared" si="122"/>
        <v>-26.954129350115306</v>
      </c>
      <c r="AC259">
        <f t="shared" si="123"/>
        <v>-2.2550940787352829</v>
      </c>
      <c r="AD259">
        <f t="shared" si="124"/>
        <v>188.58326015629444</v>
      </c>
      <c r="AE259">
        <f t="shared" si="125"/>
        <v>15.055430087459317</v>
      </c>
      <c r="AF259">
        <f t="shared" si="126"/>
        <v>0.17964312108846678</v>
      </c>
      <c r="AG259">
        <f t="shared" si="127"/>
        <v>4.2232973723371776</v>
      </c>
      <c r="AH259">
        <v>1676.9096053555829</v>
      </c>
      <c r="AI259">
        <v>1662.495090909091</v>
      </c>
      <c r="AJ259">
        <v>1.7391923995267251</v>
      </c>
      <c r="AK259">
        <v>66.400829897101715</v>
      </c>
      <c r="AL259">
        <f t="shared" si="128"/>
        <v>0.18900966489255486</v>
      </c>
      <c r="AM259">
        <v>36.821243780393793</v>
      </c>
      <c r="AN259">
        <v>37.031872727272741</v>
      </c>
      <c r="AO259">
        <v>1.2133674823672741E-3</v>
      </c>
      <c r="AP259">
        <v>80.259830754641285</v>
      </c>
      <c r="AQ259">
        <v>4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47203.745063376016</v>
      </c>
      <c r="AV259">
        <f t="shared" si="132"/>
        <v>1200.0614285714289</v>
      </c>
      <c r="AW259">
        <f t="shared" si="133"/>
        <v>1025.9780278792266</v>
      </c>
      <c r="AX259">
        <f t="shared" si="134"/>
        <v>0.8549379252198499</v>
      </c>
      <c r="AY259">
        <f t="shared" si="135"/>
        <v>0.1884301956743103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1675366434.0999999</v>
      </c>
      <c r="BF259">
        <v>1598.4128571428571</v>
      </c>
      <c r="BG259">
        <v>1616.818571428571</v>
      </c>
      <c r="BH259">
        <v>37.029785714285708</v>
      </c>
      <c r="BI259">
        <v>36.822257142857147</v>
      </c>
      <c r="BJ259">
        <v>1606.1128571428569</v>
      </c>
      <c r="BK259">
        <v>36.773571428571429</v>
      </c>
      <c r="BL259">
        <v>500.14600000000002</v>
      </c>
      <c r="BM259">
        <v>101.2675714285714</v>
      </c>
      <c r="BN259">
        <v>0.1000426714285714</v>
      </c>
      <c r="BO259">
        <v>34.075600000000001</v>
      </c>
      <c r="BP259">
        <v>34.256171428571427</v>
      </c>
      <c r="BQ259">
        <v>999.89999999999986</v>
      </c>
      <c r="BR259">
        <v>0</v>
      </c>
      <c r="BS259">
        <v>0</v>
      </c>
      <c r="BT259">
        <v>8996.5185714285708</v>
      </c>
      <c r="BU259">
        <v>0</v>
      </c>
      <c r="BV259">
        <v>316.60828571428573</v>
      </c>
      <c r="BW259">
        <v>-18.40238571428571</v>
      </c>
      <c r="BX259">
        <v>1659.88</v>
      </c>
      <c r="BY259">
        <v>1678.6271428571431</v>
      </c>
      <c r="BZ259">
        <v>0.20751557142857141</v>
      </c>
      <c r="CA259">
        <v>1616.818571428571</v>
      </c>
      <c r="CB259">
        <v>36.822257142857147</v>
      </c>
      <c r="CC259">
        <v>3.7499171428571429</v>
      </c>
      <c r="CD259">
        <v>3.7289028571428569</v>
      </c>
      <c r="CE259">
        <v>27.79587142857142</v>
      </c>
      <c r="CF259">
        <v>27.699642857142859</v>
      </c>
      <c r="CG259">
        <v>1200.0614285714289</v>
      </c>
      <c r="CH259">
        <v>0.49998657142857139</v>
      </c>
      <c r="CI259">
        <v>0.50001271428571425</v>
      </c>
      <c r="CJ259">
        <v>0</v>
      </c>
      <c r="CK259">
        <v>830.54371428571437</v>
      </c>
      <c r="CL259">
        <v>4.9990899999999998</v>
      </c>
      <c r="CM259">
        <v>8744.7114285714288</v>
      </c>
      <c r="CN259">
        <v>9558.2900000000027</v>
      </c>
      <c r="CO259">
        <v>45.686999999999998</v>
      </c>
      <c r="CP259">
        <v>48.186999999999998</v>
      </c>
      <c r="CQ259">
        <v>46.5</v>
      </c>
      <c r="CR259">
        <v>47.125</v>
      </c>
      <c r="CS259">
        <v>46.973000000000013</v>
      </c>
      <c r="CT259">
        <v>597.51428571428562</v>
      </c>
      <c r="CU259">
        <v>597.54714285714283</v>
      </c>
      <c r="CV259">
        <v>0</v>
      </c>
      <c r="CW259">
        <v>1675366454.5</v>
      </c>
      <c r="CX259">
        <v>0</v>
      </c>
      <c r="CY259">
        <v>1675363412.5999999</v>
      </c>
      <c r="CZ259" t="s">
        <v>356</v>
      </c>
      <c r="DA259">
        <v>1675363412.5999999</v>
      </c>
      <c r="DB259">
        <v>1675363407.5999999</v>
      </c>
      <c r="DC259">
        <v>2</v>
      </c>
      <c r="DD259">
        <v>-0.36699999999999999</v>
      </c>
      <c r="DE259">
        <v>-1.9E-2</v>
      </c>
      <c r="DF259">
        <v>-5.625</v>
      </c>
      <c r="DG259">
        <v>0.25600000000000001</v>
      </c>
      <c r="DH259">
        <v>415</v>
      </c>
      <c r="DI259">
        <v>35</v>
      </c>
      <c r="DJ259">
        <v>0.26</v>
      </c>
      <c r="DK259">
        <v>0.03</v>
      </c>
      <c r="DL259">
        <v>-18.29718048780488</v>
      </c>
      <c r="DM259">
        <v>-0.34903275261328709</v>
      </c>
      <c r="DN259">
        <v>7.7555664413947623E-2</v>
      </c>
      <c r="DO259">
        <v>0</v>
      </c>
      <c r="DP259">
        <v>0.22041404878048779</v>
      </c>
      <c r="DQ259">
        <v>-0.41073861324041738</v>
      </c>
      <c r="DR259">
        <v>6.5515753551061859E-2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400</v>
      </c>
      <c r="EA259">
        <v>2.9462100000000002</v>
      </c>
      <c r="EB259">
        <v>2.6237900000000001</v>
      </c>
      <c r="EC259">
        <v>0.24962000000000001</v>
      </c>
      <c r="ED259">
        <v>0.249028</v>
      </c>
      <c r="EE259">
        <v>0.14712800000000001</v>
      </c>
      <c r="EF259">
        <v>0.14522499999999999</v>
      </c>
      <c r="EG259">
        <v>22547</v>
      </c>
      <c r="EH259">
        <v>22938.6</v>
      </c>
      <c r="EI259">
        <v>27976.6</v>
      </c>
      <c r="EJ259">
        <v>29425</v>
      </c>
      <c r="EK259">
        <v>32844.800000000003</v>
      </c>
      <c r="EL259">
        <v>34944.1</v>
      </c>
      <c r="EM259">
        <v>39496.300000000003</v>
      </c>
      <c r="EN259">
        <v>42081.9</v>
      </c>
      <c r="EO259">
        <v>1.94333</v>
      </c>
      <c r="EP259">
        <v>1.9072499999999999</v>
      </c>
      <c r="EQ259">
        <v>0.122137</v>
      </c>
      <c r="ER259">
        <v>0</v>
      </c>
      <c r="ES259">
        <v>32.2746</v>
      </c>
      <c r="ET259">
        <v>999.9</v>
      </c>
      <c r="EU259">
        <v>72.900000000000006</v>
      </c>
      <c r="EV259">
        <v>34.4</v>
      </c>
      <c r="EW259">
        <v>39.327599999999997</v>
      </c>
      <c r="EX259">
        <v>57.12</v>
      </c>
      <c r="EY259">
        <v>2.7644199999999999</v>
      </c>
      <c r="EZ259">
        <v>1</v>
      </c>
      <c r="FA259">
        <v>0.58404699999999998</v>
      </c>
      <c r="FB259">
        <v>1.0097</v>
      </c>
      <c r="FC259">
        <v>20.267900000000001</v>
      </c>
      <c r="FD259">
        <v>5.2183400000000004</v>
      </c>
      <c r="FE259">
        <v>12.0099</v>
      </c>
      <c r="FF259">
        <v>4.9851000000000001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1.86219</v>
      </c>
      <c r="FN259">
        <v>1.8642099999999999</v>
      </c>
      <c r="FO259">
        <v>1.8603499999999999</v>
      </c>
      <c r="FP259">
        <v>1.8609899999999999</v>
      </c>
      <c r="FQ259">
        <v>1.86019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-7.71</v>
      </c>
      <c r="GH259">
        <v>0.25619999999999998</v>
      </c>
      <c r="GI259">
        <v>-4.2478098867432763</v>
      </c>
      <c r="GJ259">
        <v>-3.9744887815693084E-3</v>
      </c>
      <c r="GK259">
        <v>1.847162108954052E-6</v>
      </c>
      <c r="GL259">
        <v>-4.4217609294687878E-10</v>
      </c>
      <c r="GM259">
        <v>0.25621500000000452</v>
      </c>
      <c r="GN259">
        <v>0</v>
      </c>
      <c r="GO259">
        <v>0</v>
      </c>
      <c r="GP259">
        <v>0</v>
      </c>
      <c r="GQ259">
        <v>6</v>
      </c>
      <c r="GR259">
        <v>2080</v>
      </c>
      <c r="GS259">
        <v>4</v>
      </c>
      <c r="GT259">
        <v>32</v>
      </c>
      <c r="GU259">
        <v>50.4</v>
      </c>
      <c r="GV259">
        <v>50.5</v>
      </c>
      <c r="GW259">
        <v>3.3215300000000001</v>
      </c>
      <c r="GX259">
        <v>2.50122</v>
      </c>
      <c r="GY259">
        <v>1.4489700000000001</v>
      </c>
      <c r="GZ259">
        <v>2.323</v>
      </c>
      <c r="HA259">
        <v>1.5478499999999999</v>
      </c>
      <c r="HB259">
        <v>2.3986800000000001</v>
      </c>
      <c r="HC259">
        <v>39.292000000000002</v>
      </c>
      <c r="HD259">
        <v>14.963800000000001</v>
      </c>
      <c r="HE259">
        <v>18</v>
      </c>
      <c r="HF259">
        <v>509.40199999999999</v>
      </c>
      <c r="HG259">
        <v>527.92700000000002</v>
      </c>
      <c r="HH259">
        <v>31.000499999999999</v>
      </c>
      <c r="HI259">
        <v>34.720399999999998</v>
      </c>
      <c r="HJ259">
        <v>30.000299999999999</v>
      </c>
      <c r="HK259">
        <v>34.546199999999999</v>
      </c>
      <c r="HL259">
        <v>34.547600000000003</v>
      </c>
      <c r="HM259">
        <v>66.446700000000007</v>
      </c>
      <c r="HN259">
        <v>10.876899999999999</v>
      </c>
      <c r="HO259">
        <v>100</v>
      </c>
      <c r="HP259">
        <v>31</v>
      </c>
      <c r="HQ259">
        <v>1628.67</v>
      </c>
      <c r="HR259">
        <v>36.802900000000001</v>
      </c>
      <c r="HS259">
        <v>98.590599999999995</v>
      </c>
      <c r="HT259">
        <v>97.562100000000001</v>
      </c>
    </row>
    <row r="260" spans="1:228" x14ac:dyDescent="0.2">
      <c r="A260">
        <v>245</v>
      </c>
      <c r="B260">
        <v>1675366440.0999999</v>
      </c>
      <c r="C260">
        <v>974.59999990463257</v>
      </c>
      <c r="D260" t="s">
        <v>849</v>
      </c>
      <c r="E260" t="s">
        <v>850</v>
      </c>
      <c r="F260">
        <v>4</v>
      </c>
      <c r="G260">
        <v>1675366437.7874999</v>
      </c>
      <c r="H260">
        <f t="shared" si="102"/>
        <v>1.8493274782895174E-4</v>
      </c>
      <c r="I260">
        <f t="shared" si="103"/>
        <v>0.18493274782895175</v>
      </c>
      <c r="J260">
        <f t="shared" si="104"/>
        <v>4.2213439192968876</v>
      </c>
      <c r="K260">
        <f t="shared" si="105"/>
        <v>1604.58375</v>
      </c>
      <c r="L260">
        <f t="shared" si="106"/>
        <v>941.66618791015458</v>
      </c>
      <c r="M260">
        <f t="shared" si="107"/>
        <v>95.455267004806672</v>
      </c>
      <c r="N260">
        <f t="shared" si="108"/>
        <v>162.65421043495903</v>
      </c>
      <c r="O260">
        <f t="shared" si="109"/>
        <v>1.0776684274583703E-2</v>
      </c>
      <c r="P260">
        <f t="shared" si="110"/>
        <v>2.7700111397452538</v>
      </c>
      <c r="Q260">
        <f t="shared" si="111"/>
        <v>1.0753446002806612E-2</v>
      </c>
      <c r="R260">
        <f t="shared" si="112"/>
        <v>6.7229874014581754E-3</v>
      </c>
      <c r="S260">
        <f t="shared" si="113"/>
        <v>226.11583573571124</v>
      </c>
      <c r="T260">
        <f t="shared" si="114"/>
        <v>35.413535645763126</v>
      </c>
      <c r="U260">
        <f t="shared" si="115"/>
        <v>34.251837500000001</v>
      </c>
      <c r="V260">
        <f t="shared" si="116"/>
        <v>5.4185262405293999</v>
      </c>
      <c r="W260">
        <f t="shared" si="117"/>
        <v>70.001835750052308</v>
      </c>
      <c r="X260">
        <f t="shared" si="118"/>
        <v>3.7541118428309104</v>
      </c>
      <c r="Y260">
        <f t="shared" si="119"/>
        <v>5.3628762768955029</v>
      </c>
      <c r="Z260">
        <f t="shared" si="120"/>
        <v>1.6644143976984895</v>
      </c>
      <c r="AA260">
        <f t="shared" si="121"/>
        <v>-8.1555341792567724</v>
      </c>
      <c r="AB260">
        <f t="shared" si="122"/>
        <v>-27.670249846362914</v>
      </c>
      <c r="AC260">
        <f t="shared" si="123"/>
        <v>-2.3138402375923972</v>
      </c>
      <c r="AD260">
        <f t="shared" si="124"/>
        <v>187.97621147249919</v>
      </c>
      <c r="AE260">
        <f t="shared" si="125"/>
        <v>14.985966860030921</v>
      </c>
      <c r="AF260">
        <f t="shared" si="126"/>
        <v>0.18142266378942049</v>
      </c>
      <c r="AG260">
        <f t="shared" si="127"/>
        <v>4.2213439192968876</v>
      </c>
      <c r="AH260">
        <v>1683.7822847971429</v>
      </c>
      <c r="AI260">
        <v>1669.424787878788</v>
      </c>
      <c r="AJ260">
        <v>1.7286989515191871</v>
      </c>
      <c r="AK260">
        <v>66.400829897101715</v>
      </c>
      <c r="AL260">
        <f t="shared" si="128"/>
        <v>0.18493274782895175</v>
      </c>
      <c r="AM260">
        <v>36.824135356512308</v>
      </c>
      <c r="AN260">
        <v>37.037641212121187</v>
      </c>
      <c r="AO260">
        <v>2.1361081968724008E-5</v>
      </c>
      <c r="AP260">
        <v>80.259830754641285</v>
      </c>
      <c r="AQ260">
        <v>4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47238.500080848287</v>
      </c>
      <c r="AV260">
        <f t="shared" si="132"/>
        <v>1199.9962499999999</v>
      </c>
      <c r="AW260">
        <f t="shared" si="133"/>
        <v>1025.9224635936328</v>
      </c>
      <c r="AX260">
        <f t="shared" si="134"/>
        <v>0.85493805800945855</v>
      </c>
      <c r="AY260">
        <f t="shared" si="135"/>
        <v>0.18843045195825509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1675366437.7874999</v>
      </c>
      <c r="BF260">
        <v>1604.58375</v>
      </c>
      <c r="BG260">
        <v>1622.9112500000001</v>
      </c>
      <c r="BH260">
        <v>37.034312499999999</v>
      </c>
      <c r="BI260">
        <v>36.824725000000001</v>
      </c>
      <c r="BJ260">
        <v>1612.2925</v>
      </c>
      <c r="BK260">
        <v>36.778099999999988</v>
      </c>
      <c r="BL260">
        <v>500.13612499999999</v>
      </c>
      <c r="BM260">
        <v>101.2685</v>
      </c>
      <c r="BN260">
        <v>9.9976675000000001E-2</v>
      </c>
      <c r="BO260">
        <v>34.066549999999999</v>
      </c>
      <c r="BP260">
        <v>34.251837500000001</v>
      </c>
      <c r="BQ260">
        <v>999.9</v>
      </c>
      <c r="BR260">
        <v>0</v>
      </c>
      <c r="BS260">
        <v>0</v>
      </c>
      <c r="BT260">
        <v>9002.8912500000006</v>
      </c>
      <c r="BU260">
        <v>0</v>
      </c>
      <c r="BV260">
        <v>314.642875</v>
      </c>
      <c r="BW260">
        <v>-18.327175</v>
      </c>
      <c r="BX260">
        <v>1666.29375</v>
      </c>
      <c r="BY260">
        <v>1684.96</v>
      </c>
      <c r="BZ260">
        <v>0.209576125</v>
      </c>
      <c r="CA260">
        <v>1622.9112500000001</v>
      </c>
      <c r="CB260">
        <v>36.824725000000001</v>
      </c>
      <c r="CC260">
        <v>3.7504124999999999</v>
      </c>
      <c r="CD260">
        <v>3.7291887500000001</v>
      </c>
      <c r="CE260">
        <v>27.798137499999999</v>
      </c>
      <c r="CF260">
        <v>27.700975</v>
      </c>
      <c r="CG260">
        <v>1199.9962499999999</v>
      </c>
      <c r="CH260">
        <v>0.49998324999999999</v>
      </c>
      <c r="CI260">
        <v>0.50001637499999996</v>
      </c>
      <c r="CJ260">
        <v>0</v>
      </c>
      <c r="CK260">
        <v>830.72237500000006</v>
      </c>
      <c r="CL260">
        <v>4.9990899999999998</v>
      </c>
      <c r="CM260">
        <v>8743.6637499999997</v>
      </c>
      <c r="CN260">
        <v>9557.7562500000004</v>
      </c>
      <c r="CO260">
        <v>45.686999999999998</v>
      </c>
      <c r="CP260">
        <v>48.186999999999998</v>
      </c>
      <c r="CQ260">
        <v>46.5</v>
      </c>
      <c r="CR260">
        <v>47.125</v>
      </c>
      <c r="CS260">
        <v>46.960624999999993</v>
      </c>
      <c r="CT260">
        <v>597.47624999999994</v>
      </c>
      <c r="CU260">
        <v>597.52</v>
      </c>
      <c r="CV260">
        <v>0</v>
      </c>
      <c r="CW260">
        <v>1675366458.7</v>
      </c>
      <c r="CX260">
        <v>0</v>
      </c>
      <c r="CY260">
        <v>1675363412.5999999</v>
      </c>
      <c r="CZ260" t="s">
        <v>356</v>
      </c>
      <c r="DA260">
        <v>1675363412.5999999</v>
      </c>
      <c r="DB260">
        <v>1675363407.5999999</v>
      </c>
      <c r="DC260">
        <v>2</v>
      </c>
      <c r="DD260">
        <v>-0.36699999999999999</v>
      </c>
      <c r="DE260">
        <v>-1.9E-2</v>
      </c>
      <c r="DF260">
        <v>-5.625</v>
      </c>
      <c r="DG260">
        <v>0.25600000000000001</v>
      </c>
      <c r="DH260">
        <v>415</v>
      </c>
      <c r="DI260">
        <v>35</v>
      </c>
      <c r="DJ260">
        <v>0.26</v>
      </c>
      <c r="DK260">
        <v>0.03</v>
      </c>
      <c r="DL260">
        <v>-18.310532500000001</v>
      </c>
      <c r="DM260">
        <v>-0.35422626641646909</v>
      </c>
      <c r="DN260">
        <v>7.696393437026193E-2</v>
      </c>
      <c r="DO260">
        <v>0</v>
      </c>
      <c r="DP260">
        <v>0.19091107500000001</v>
      </c>
      <c r="DQ260">
        <v>0.14301153095684691</v>
      </c>
      <c r="DR260">
        <v>1.9863407660051059E-2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400</v>
      </c>
      <c r="EA260">
        <v>2.9464600000000001</v>
      </c>
      <c r="EB260">
        <v>2.6236100000000002</v>
      </c>
      <c r="EC260">
        <v>0.250226</v>
      </c>
      <c r="ED260">
        <v>0.24962599999999999</v>
      </c>
      <c r="EE260">
        <v>0.147145</v>
      </c>
      <c r="EF260">
        <v>0.14522599999999999</v>
      </c>
      <c r="EG260">
        <v>22528.6</v>
      </c>
      <c r="EH260">
        <v>22920.1</v>
      </c>
      <c r="EI260">
        <v>27976.400000000001</v>
      </c>
      <c r="EJ260">
        <v>29424.9</v>
      </c>
      <c r="EK260">
        <v>32844.1</v>
      </c>
      <c r="EL260">
        <v>34943.9</v>
      </c>
      <c r="EM260">
        <v>39496.199999999997</v>
      </c>
      <c r="EN260">
        <v>42081.599999999999</v>
      </c>
      <c r="EO260">
        <v>1.9432</v>
      </c>
      <c r="EP260">
        <v>1.9072499999999999</v>
      </c>
      <c r="EQ260">
        <v>0.121966</v>
      </c>
      <c r="ER260">
        <v>0</v>
      </c>
      <c r="ES260">
        <v>32.276499999999999</v>
      </c>
      <c r="ET260">
        <v>999.9</v>
      </c>
      <c r="EU260">
        <v>72.900000000000006</v>
      </c>
      <c r="EV260">
        <v>34.4</v>
      </c>
      <c r="EW260">
        <v>39.329900000000002</v>
      </c>
      <c r="EX260">
        <v>56.76</v>
      </c>
      <c r="EY260">
        <v>2.2596099999999999</v>
      </c>
      <c r="EZ260">
        <v>1</v>
      </c>
      <c r="FA260">
        <v>0.58443299999999998</v>
      </c>
      <c r="FB260">
        <v>1.0088200000000001</v>
      </c>
      <c r="FC260">
        <v>20.268000000000001</v>
      </c>
      <c r="FD260">
        <v>5.2195400000000003</v>
      </c>
      <c r="FE260">
        <v>12.0099</v>
      </c>
      <c r="FF260">
        <v>4.9859499999999999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1.86422</v>
      </c>
      <c r="FO260">
        <v>1.8603499999999999</v>
      </c>
      <c r="FP260">
        <v>1.8609599999999999</v>
      </c>
      <c r="FQ260">
        <v>1.8602000000000001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-7.71</v>
      </c>
      <c r="GH260">
        <v>0.25629999999999997</v>
      </c>
      <c r="GI260">
        <v>-4.2478098867432763</v>
      </c>
      <c r="GJ260">
        <v>-3.9744887815693084E-3</v>
      </c>
      <c r="GK260">
        <v>1.847162108954052E-6</v>
      </c>
      <c r="GL260">
        <v>-4.4217609294687878E-10</v>
      </c>
      <c r="GM260">
        <v>0.25621500000000452</v>
      </c>
      <c r="GN260">
        <v>0</v>
      </c>
      <c r="GO260">
        <v>0</v>
      </c>
      <c r="GP260">
        <v>0</v>
      </c>
      <c r="GQ260">
        <v>6</v>
      </c>
      <c r="GR260">
        <v>2080</v>
      </c>
      <c r="GS260">
        <v>4</v>
      </c>
      <c r="GT260">
        <v>32</v>
      </c>
      <c r="GU260">
        <v>50.5</v>
      </c>
      <c r="GV260">
        <v>50.5</v>
      </c>
      <c r="GW260">
        <v>3.3313000000000001</v>
      </c>
      <c r="GX260">
        <v>2.52197</v>
      </c>
      <c r="GY260">
        <v>1.4489700000000001</v>
      </c>
      <c r="GZ260">
        <v>2.323</v>
      </c>
      <c r="HA260">
        <v>1.5478499999999999</v>
      </c>
      <c r="HB260">
        <v>2.2351100000000002</v>
      </c>
      <c r="HC260">
        <v>39.292000000000002</v>
      </c>
      <c r="HD260">
        <v>14.9376</v>
      </c>
      <c r="HE260">
        <v>18</v>
      </c>
      <c r="HF260">
        <v>509.34300000000002</v>
      </c>
      <c r="HG260">
        <v>527.95000000000005</v>
      </c>
      <c r="HH260">
        <v>31.0001</v>
      </c>
      <c r="HI260">
        <v>34.723100000000002</v>
      </c>
      <c r="HJ260">
        <v>30.000399999999999</v>
      </c>
      <c r="HK260">
        <v>34.549399999999999</v>
      </c>
      <c r="HL260">
        <v>34.550400000000003</v>
      </c>
      <c r="HM260">
        <v>66.644499999999994</v>
      </c>
      <c r="HN260">
        <v>10.876899999999999</v>
      </c>
      <c r="HO260">
        <v>100</v>
      </c>
      <c r="HP260">
        <v>31</v>
      </c>
      <c r="HQ260">
        <v>1635.35</v>
      </c>
      <c r="HR260">
        <v>36.802900000000001</v>
      </c>
      <c r="HS260">
        <v>98.590199999999996</v>
      </c>
      <c r="HT260">
        <v>97.561499999999995</v>
      </c>
    </row>
    <row r="261" spans="1:228" x14ac:dyDescent="0.2">
      <c r="A261">
        <v>246</v>
      </c>
      <c r="B261">
        <v>1675366444.0999999</v>
      </c>
      <c r="C261">
        <v>978.59999990463257</v>
      </c>
      <c r="D261" t="s">
        <v>851</v>
      </c>
      <c r="E261" t="s">
        <v>852</v>
      </c>
      <c r="F261">
        <v>4</v>
      </c>
      <c r="G261">
        <v>1675366442.0999999</v>
      </c>
      <c r="H261">
        <f t="shared" si="102"/>
        <v>1.9350969043801592E-4</v>
      </c>
      <c r="I261">
        <f t="shared" si="103"/>
        <v>0.19350969043801591</v>
      </c>
      <c r="J261">
        <f t="shared" si="104"/>
        <v>4.0821717775087949</v>
      </c>
      <c r="K261">
        <f t="shared" si="105"/>
        <v>1611.737142857143</v>
      </c>
      <c r="L261">
        <f t="shared" si="106"/>
        <v>996.41364009214442</v>
      </c>
      <c r="M261">
        <f t="shared" si="107"/>
        <v>101.00439133689835</v>
      </c>
      <c r="N261">
        <f t="shared" si="108"/>
        <v>163.37846307915143</v>
      </c>
      <c r="O261">
        <f t="shared" si="109"/>
        <v>1.1292707186012964E-2</v>
      </c>
      <c r="P261">
        <f t="shared" si="110"/>
        <v>2.773326493825186</v>
      </c>
      <c r="Q261">
        <f t="shared" si="111"/>
        <v>1.1267223455238772E-2</v>
      </c>
      <c r="R261">
        <f t="shared" si="112"/>
        <v>7.0442994349206719E-3</v>
      </c>
      <c r="S261">
        <f t="shared" si="113"/>
        <v>226.12119994985454</v>
      </c>
      <c r="T261">
        <f t="shared" si="114"/>
        <v>35.405387712524544</v>
      </c>
      <c r="U261">
        <f t="shared" si="115"/>
        <v>34.247371428571427</v>
      </c>
      <c r="V261">
        <f t="shared" si="116"/>
        <v>5.4171790011336478</v>
      </c>
      <c r="W261">
        <f t="shared" si="117"/>
        <v>70.035298814748941</v>
      </c>
      <c r="X261">
        <f t="shared" si="118"/>
        <v>3.754992624172619</v>
      </c>
      <c r="Y261">
        <f t="shared" si="119"/>
        <v>5.3615715042567134</v>
      </c>
      <c r="Z261">
        <f t="shared" si="120"/>
        <v>1.6621863769610288</v>
      </c>
      <c r="AA261">
        <f t="shared" si="121"/>
        <v>-8.5337773483165016</v>
      </c>
      <c r="AB261">
        <f t="shared" si="122"/>
        <v>-27.688149096753712</v>
      </c>
      <c r="AC261">
        <f t="shared" si="123"/>
        <v>-2.3124694310749168</v>
      </c>
      <c r="AD261">
        <f t="shared" si="124"/>
        <v>187.5868040737094</v>
      </c>
      <c r="AE261">
        <f t="shared" si="125"/>
        <v>14.660665379066819</v>
      </c>
      <c r="AF261">
        <f t="shared" si="126"/>
        <v>0.18939549032304895</v>
      </c>
      <c r="AG261">
        <f t="shared" si="127"/>
        <v>4.0821717775087949</v>
      </c>
      <c r="AH261">
        <v>1690.4593359776629</v>
      </c>
      <c r="AI261">
        <v>1676.3142424242419</v>
      </c>
      <c r="AJ261">
        <v>1.721036692777181</v>
      </c>
      <c r="AK261">
        <v>66.400829897101715</v>
      </c>
      <c r="AL261">
        <f t="shared" si="128"/>
        <v>0.19350969043801591</v>
      </c>
      <c r="AM261">
        <v>36.824593611874263</v>
      </c>
      <c r="AN261">
        <v>37.046027878787868</v>
      </c>
      <c r="AO261">
        <v>3.3515296007072292E-4</v>
      </c>
      <c r="AP261">
        <v>80.259830754641285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47330.158981293593</v>
      </c>
      <c r="AV261">
        <f t="shared" si="132"/>
        <v>1200.025714285714</v>
      </c>
      <c r="AW261">
        <f t="shared" si="133"/>
        <v>1025.9475564507015</v>
      </c>
      <c r="AX261">
        <f t="shared" si="134"/>
        <v>0.85493797694274565</v>
      </c>
      <c r="AY261">
        <f t="shared" si="135"/>
        <v>0.18843029549949908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1675366442.0999999</v>
      </c>
      <c r="BF261">
        <v>1611.737142857143</v>
      </c>
      <c r="BG261">
        <v>1629.6928571428571</v>
      </c>
      <c r="BH261">
        <v>37.043199999999999</v>
      </c>
      <c r="BI261">
        <v>36.824385714285718</v>
      </c>
      <c r="BJ261">
        <v>1619.454285714286</v>
      </c>
      <c r="BK261">
        <v>36.786985714285713</v>
      </c>
      <c r="BL261">
        <v>500.09442857142852</v>
      </c>
      <c r="BM261">
        <v>101.26814285714291</v>
      </c>
      <c r="BN261">
        <v>9.9790371428571431E-2</v>
      </c>
      <c r="BO261">
        <v>34.062185714285711</v>
      </c>
      <c r="BP261">
        <v>34.247371428571427</v>
      </c>
      <c r="BQ261">
        <v>999.89999999999986</v>
      </c>
      <c r="BR261">
        <v>0</v>
      </c>
      <c r="BS261">
        <v>0</v>
      </c>
      <c r="BT261">
        <v>9020.5371428571416</v>
      </c>
      <c r="BU261">
        <v>0</v>
      </c>
      <c r="BV261">
        <v>311.375</v>
      </c>
      <c r="BW261">
        <v>-17.957228571428569</v>
      </c>
      <c r="BX261">
        <v>1673.737142857143</v>
      </c>
      <c r="BY261">
        <v>1692</v>
      </c>
      <c r="BZ261">
        <v>0.2188022857142857</v>
      </c>
      <c r="CA261">
        <v>1629.6928571428571</v>
      </c>
      <c r="CB261">
        <v>36.824385714285718</v>
      </c>
      <c r="CC261">
        <v>3.7512914285714278</v>
      </c>
      <c r="CD261">
        <v>3.7291314285714279</v>
      </c>
      <c r="CE261">
        <v>27.802142857142861</v>
      </c>
      <c r="CF261">
        <v>27.700714285714291</v>
      </c>
      <c r="CG261">
        <v>1200.025714285714</v>
      </c>
      <c r="CH261">
        <v>0.49998457142857139</v>
      </c>
      <c r="CI261">
        <v>0.50001499999999999</v>
      </c>
      <c r="CJ261">
        <v>0</v>
      </c>
      <c r="CK261">
        <v>830.41628571428566</v>
      </c>
      <c r="CL261">
        <v>4.9990899999999998</v>
      </c>
      <c r="CM261">
        <v>8744.0571428571438</v>
      </c>
      <c r="CN261">
        <v>9558.0028571428575</v>
      </c>
      <c r="CO261">
        <v>45.713999999999999</v>
      </c>
      <c r="CP261">
        <v>48.186999999999998</v>
      </c>
      <c r="CQ261">
        <v>46.5</v>
      </c>
      <c r="CR261">
        <v>47.151571428571437</v>
      </c>
      <c r="CS261">
        <v>46.963999999999999</v>
      </c>
      <c r="CT261">
        <v>597.49428571428575</v>
      </c>
      <c r="CU261">
        <v>597.53142857142848</v>
      </c>
      <c r="CV261">
        <v>0</v>
      </c>
      <c r="CW261">
        <v>1675366462.3</v>
      </c>
      <c r="CX261">
        <v>0</v>
      </c>
      <c r="CY261">
        <v>1675363412.5999999</v>
      </c>
      <c r="CZ261" t="s">
        <v>356</v>
      </c>
      <c r="DA261">
        <v>1675363412.5999999</v>
      </c>
      <c r="DB261">
        <v>1675363407.5999999</v>
      </c>
      <c r="DC261">
        <v>2</v>
      </c>
      <c r="DD261">
        <v>-0.36699999999999999</v>
      </c>
      <c r="DE261">
        <v>-1.9E-2</v>
      </c>
      <c r="DF261">
        <v>-5.625</v>
      </c>
      <c r="DG261">
        <v>0.25600000000000001</v>
      </c>
      <c r="DH261">
        <v>415</v>
      </c>
      <c r="DI261">
        <v>35</v>
      </c>
      <c r="DJ261">
        <v>0.26</v>
      </c>
      <c r="DK261">
        <v>0.03</v>
      </c>
      <c r="DL261">
        <v>-18.273655000000002</v>
      </c>
      <c r="DM261">
        <v>0.61565403377115668</v>
      </c>
      <c r="DN261">
        <v>0.14428321099490399</v>
      </c>
      <c r="DO261">
        <v>0</v>
      </c>
      <c r="DP261">
        <v>0.199306175</v>
      </c>
      <c r="DQ261">
        <v>0.16308178986866809</v>
      </c>
      <c r="DR261">
        <v>1.6548840297566921E-2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400</v>
      </c>
      <c r="EA261">
        <v>2.9463400000000002</v>
      </c>
      <c r="EB261">
        <v>2.62385</v>
      </c>
      <c r="EC261">
        <v>0.25082700000000002</v>
      </c>
      <c r="ED261">
        <v>0.25017099999999998</v>
      </c>
      <c r="EE261">
        <v>0.14716199999999999</v>
      </c>
      <c r="EF261">
        <v>0.14522699999999999</v>
      </c>
      <c r="EG261">
        <v>22510.3</v>
      </c>
      <c r="EH261">
        <v>22903.3</v>
      </c>
      <c r="EI261">
        <v>27976.3</v>
      </c>
      <c r="EJ261">
        <v>29424.9</v>
      </c>
      <c r="EK261">
        <v>32842.9</v>
      </c>
      <c r="EL261">
        <v>34944</v>
      </c>
      <c r="EM261">
        <v>39495.5</v>
      </c>
      <c r="EN261">
        <v>42081.7</v>
      </c>
      <c r="EO261">
        <v>1.94333</v>
      </c>
      <c r="EP261">
        <v>1.9072499999999999</v>
      </c>
      <c r="EQ261">
        <v>0.12157900000000001</v>
      </c>
      <c r="ER261">
        <v>0</v>
      </c>
      <c r="ES261">
        <v>32.281199999999998</v>
      </c>
      <c r="ET261">
        <v>999.9</v>
      </c>
      <c r="EU261">
        <v>72.900000000000006</v>
      </c>
      <c r="EV261">
        <v>34.4</v>
      </c>
      <c r="EW261">
        <v>39.330800000000004</v>
      </c>
      <c r="EX261">
        <v>57.39</v>
      </c>
      <c r="EY261">
        <v>2.0913499999999998</v>
      </c>
      <c r="EZ261">
        <v>1</v>
      </c>
      <c r="FA261">
        <v>0.58440000000000003</v>
      </c>
      <c r="FB261">
        <v>1.00719</v>
      </c>
      <c r="FC261">
        <v>20.268000000000001</v>
      </c>
      <c r="FD261">
        <v>5.2195400000000003</v>
      </c>
      <c r="FE261">
        <v>12.0099</v>
      </c>
      <c r="FF261">
        <v>4.9862500000000001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1.8642000000000001</v>
      </c>
      <c r="FO261">
        <v>1.8603499999999999</v>
      </c>
      <c r="FP261">
        <v>1.86097</v>
      </c>
      <c r="FQ261">
        <v>1.8602000000000001</v>
      </c>
      <c r="FR261">
        <v>1.86188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-7.72</v>
      </c>
      <c r="GH261">
        <v>0.25619999999999998</v>
      </c>
      <c r="GI261">
        <v>-4.2478098867432763</v>
      </c>
      <c r="GJ261">
        <v>-3.9744887815693084E-3</v>
      </c>
      <c r="GK261">
        <v>1.847162108954052E-6</v>
      </c>
      <c r="GL261">
        <v>-4.4217609294687878E-10</v>
      </c>
      <c r="GM261">
        <v>0.25621500000000452</v>
      </c>
      <c r="GN261">
        <v>0</v>
      </c>
      <c r="GO261">
        <v>0</v>
      </c>
      <c r="GP261">
        <v>0</v>
      </c>
      <c r="GQ261">
        <v>6</v>
      </c>
      <c r="GR261">
        <v>2080</v>
      </c>
      <c r="GS261">
        <v>4</v>
      </c>
      <c r="GT261">
        <v>32</v>
      </c>
      <c r="GU261">
        <v>50.5</v>
      </c>
      <c r="GV261">
        <v>50.6</v>
      </c>
      <c r="GW261">
        <v>3.3435100000000002</v>
      </c>
      <c r="GX261">
        <v>2.50854</v>
      </c>
      <c r="GY261">
        <v>1.4489700000000001</v>
      </c>
      <c r="GZ261">
        <v>2.323</v>
      </c>
      <c r="HA261">
        <v>1.5478499999999999</v>
      </c>
      <c r="HB261">
        <v>2.36816</v>
      </c>
      <c r="HC261">
        <v>39.292000000000002</v>
      </c>
      <c r="HD261">
        <v>14.9376</v>
      </c>
      <c r="HE261">
        <v>18</v>
      </c>
      <c r="HF261">
        <v>509.45</v>
      </c>
      <c r="HG261">
        <v>527.97699999999998</v>
      </c>
      <c r="HH261">
        <v>30.9998</v>
      </c>
      <c r="HI261">
        <v>34.726100000000002</v>
      </c>
      <c r="HJ261">
        <v>30.0002</v>
      </c>
      <c r="HK261">
        <v>34.552500000000002</v>
      </c>
      <c r="HL261">
        <v>34.553600000000003</v>
      </c>
      <c r="HM261">
        <v>66.863</v>
      </c>
      <c r="HN261">
        <v>10.876899999999999</v>
      </c>
      <c r="HO261">
        <v>100</v>
      </c>
      <c r="HP261">
        <v>31</v>
      </c>
      <c r="HQ261">
        <v>1642.03</v>
      </c>
      <c r="HR261">
        <v>36.802900000000001</v>
      </c>
      <c r="HS261">
        <v>98.588999999999999</v>
      </c>
      <c r="HT261">
        <v>97.561700000000002</v>
      </c>
    </row>
    <row r="262" spans="1:228" x14ac:dyDescent="0.2">
      <c r="A262">
        <v>247</v>
      </c>
      <c r="B262">
        <v>1675366448.0999999</v>
      </c>
      <c r="C262">
        <v>982.59999990463257</v>
      </c>
      <c r="D262" t="s">
        <v>853</v>
      </c>
      <c r="E262" t="s">
        <v>854</v>
      </c>
      <c r="F262">
        <v>4</v>
      </c>
      <c r="G262">
        <v>1675366445.7874999</v>
      </c>
      <c r="H262">
        <f t="shared" si="102"/>
        <v>1.9931129228994065E-4</v>
      </c>
      <c r="I262">
        <f t="shared" si="103"/>
        <v>0.19931129228994066</v>
      </c>
      <c r="J262">
        <f t="shared" si="104"/>
        <v>4.1559177868761479</v>
      </c>
      <c r="K262">
        <f t="shared" si="105"/>
        <v>1617.7162499999999</v>
      </c>
      <c r="L262">
        <f t="shared" si="106"/>
        <v>1009.488481015663</v>
      </c>
      <c r="M262">
        <f t="shared" si="107"/>
        <v>102.32903475946357</v>
      </c>
      <c r="N262">
        <f t="shared" si="108"/>
        <v>163.98338910281294</v>
      </c>
      <c r="O262">
        <f t="shared" si="109"/>
        <v>1.1644487980345128E-2</v>
      </c>
      <c r="P262">
        <f t="shared" si="110"/>
        <v>2.7710324477392603</v>
      </c>
      <c r="Q262">
        <f t="shared" si="111"/>
        <v>1.1617371507968733E-2</v>
      </c>
      <c r="R262">
        <f t="shared" si="112"/>
        <v>7.2632881909974129E-3</v>
      </c>
      <c r="S262">
        <f t="shared" si="113"/>
        <v>226.12419523508461</v>
      </c>
      <c r="T262">
        <f t="shared" si="114"/>
        <v>35.406714289491958</v>
      </c>
      <c r="U262">
        <f t="shared" si="115"/>
        <v>34.243699999999997</v>
      </c>
      <c r="V262">
        <f t="shared" si="116"/>
        <v>5.416071692604981</v>
      </c>
      <c r="W262">
        <f t="shared" si="117"/>
        <v>70.040472033667271</v>
      </c>
      <c r="X262">
        <f t="shared" si="118"/>
        <v>3.7556603424294432</v>
      </c>
      <c r="Y262">
        <f t="shared" si="119"/>
        <v>5.3621288283496442</v>
      </c>
      <c r="Z262">
        <f t="shared" si="120"/>
        <v>1.6604113501755378</v>
      </c>
      <c r="AA262">
        <f t="shared" si="121"/>
        <v>-8.7896279899863821</v>
      </c>
      <c r="AB262">
        <f t="shared" si="122"/>
        <v>-26.838255072589824</v>
      </c>
      <c r="AC262">
        <f t="shared" si="123"/>
        <v>-2.2433235002402778</v>
      </c>
      <c r="AD262">
        <f t="shared" si="124"/>
        <v>188.25298867226815</v>
      </c>
      <c r="AE262">
        <f t="shared" si="125"/>
        <v>14.597320151978439</v>
      </c>
      <c r="AF262">
        <f t="shared" si="126"/>
        <v>0.19402950223858265</v>
      </c>
      <c r="AG262">
        <f t="shared" si="127"/>
        <v>4.1559177868761479</v>
      </c>
      <c r="AH262">
        <v>1696.908676906156</v>
      </c>
      <c r="AI262">
        <v>1682.975090909091</v>
      </c>
      <c r="AJ262">
        <v>1.6636299738895179</v>
      </c>
      <c r="AK262">
        <v>66.400829897101715</v>
      </c>
      <c r="AL262">
        <f t="shared" si="128"/>
        <v>0.19931129228994066</v>
      </c>
      <c r="AM262">
        <v>36.825318627694287</v>
      </c>
      <c r="AN262">
        <v>37.054946060606049</v>
      </c>
      <c r="AO262">
        <v>9.7934544156383759E-5</v>
      </c>
      <c r="AP262">
        <v>80.259830754641285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47266.898438379125</v>
      </c>
      <c r="AV262">
        <f t="shared" si="132"/>
        <v>1200.0450000000001</v>
      </c>
      <c r="AW262">
        <f t="shared" si="133"/>
        <v>1025.9637135933083</v>
      </c>
      <c r="AX262">
        <f t="shared" si="134"/>
        <v>0.85493770116396317</v>
      </c>
      <c r="AY262">
        <f t="shared" si="135"/>
        <v>0.18842976324644875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1675366445.7874999</v>
      </c>
      <c r="BF262">
        <v>1617.7162499999999</v>
      </c>
      <c r="BG262">
        <v>1635.605</v>
      </c>
      <c r="BH262">
        <v>37.050049999999999</v>
      </c>
      <c r="BI262">
        <v>36.825899999999997</v>
      </c>
      <c r="BJ262">
        <v>1625.4449999999999</v>
      </c>
      <c r="BK262">
        <v>36.793824999999998</v>
      </c>
      <c r="BL262">
        <v>500.13125000000002</v>
      </c>
      <c r="BM262">
        <v>101.26712499999999</v>
      </c>
      <c r="BN262">
        <v>0.10008887499999999</v>
      </c>
      <c r="BO262">
        <v>34.064050000000002</v>
      </c>
      <c r="BP262">
        <v>34.243699999999997</v>
      </c>
      <c r="BQ262">
        <v>999.9</v>
      </c>
      <c r="BR262">
        <v>0</v>
      </c>
      <c r="BS262">
        <v>0</v>
      </c>
      <c r="BT262">
        <v>9008.4375</v>
      </c>
      <c r="BU262">
        <v>0</v>
      </c>
      <c r="BV262">
        <v>314.50637499999999</v>
      </c>
      <c r="BW262">
        <v>-17.888124999999999</v>
      </c>
      <c r="BX262">
        <v>1679.95875</v>
      </c>
      <c r="BY262">
        <v>1698.1387500000001</v>
      </c>
      <c r="BZ262">
        <v>0.224125875</v>
      </c>
      <c r="CA262">
        <v>1635.605</v>
      </c>
      <c r="CB262">
        <v>36.825899999999997</v>
      </c>
      <c r="CC262">
        <v>3.7519575000000001</v>
      </c>
      <c r="CD262">
        <v>3.7292587500000001</v>
      </c>
      <c r="CE262">
        <v>27.805199999999999</v>
      </c>
      <c r="CF262">
        <v>27.701287499999999</v>
      </c>
      <c r="CG262">
        <v>1200.0450000000001</v>
      </c>
      <c r="CH262">
        <v>0.49999512499999998</v>
      </c>
      <c r="CI262">
        <v>0.50000437500000006</v>
      </c>
      <c r="CJ262">
        <v>0</v>
      </c>
      <c r="CK262">
        <v>830.46112500000004</v>
      </c>
      <c r="CL262">
        <v>4.9990899999999998</v>
      </c>
      <c r="CM262">
        <v>8743.8937499999993</v>
      </c>
      <c r="CN262">
        <v>9558.1924999999992</v>
      </c>
      <c r="CO262">
        <v>45.710624999999993</v>
      </c>
      <c r="CP262">
        <v>48.226374999999997</v>
      </c>
      <c r="CQ262">
        <v>46.5</v>
      </c>
      <c r="CR262">
        <v>47.179250000000003</v>
      </c>
      <c r="CS262">
        <v>46.960624999999993</v>
      </c>
      <c r="CT262">
        <v>597.51499999999999</v>
      </c>
      <c r="CU262">
        <v>597.53</v>
      </c>
      <c r="CV262">
        <v>0</v>
      </c>
      <c r="CW262">
        <v>1675366466.5</v>
      </c>
      <c r="CX262">
        <v>0</v>
      </c>
      <c r="CY262">
        <v>1675363412.5999999</v>
      </c>
      <c r="CZ262" t="s">
        <v>356</v>
      </c>
      <c r="DA262">
        <v>1675363412.5999999</v>
      </c>
      <c r="DB262">
        <v>1675363407.5999999</v>
      </c>
      <c r="DC262">
        <v>2</v>
      </c>
      <c r="DD262">
        <v>-0.36699999999999999</v>
      </c>
      <c r="DE262">
        <v>-1.9E-2</v>
      </c>
      <c r="DF262">
        <v>-5.625</v>
      </c>
      <c r="DG262">
        <v>0.25600000000000001</v>
      </c>
      <c r="DH262">
        <v>415</v>
      </c>
      <c r="DI262">
        <v>35</v>
      </c>
      <c r="DJ262">
        <v>0.26</v>
      </c>
      <c r="DK262">
        <v>0.03</v>
      </c>
      <c r="DL262">
        <v>-18.181402500000001</v>
      </c>
      <c r="DM262">
        <v>1.7050232645403329</v>
      </c>
      <c r="DN262">
        <v>0.2270854866426959</v>
      </c>
      <c r="DO262">
        <v>0</v>
      </c>
      <c r="DP262">
        <v>0.209550825</v>
      </c>
      <c r="DQ262">
        <v>0.1117273058161348</v>
      </c>
      <c r="DR262">
        <v>1.1123420957348281E-2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400</v>
      </c>
      <c r="EA262">
        <v>2.9463300000000001</v>
      </c>
      <c r="EB262">
        <v>2.62392</v>
      </c>
      <c r="EC262">
        <v>0.251413</v>
      </c>
      <c r="ED262">
        <v>0.25078600000000001</v>
      </c>
      <c r="EE262">
        <v>0.14718800000000001</v>
      </c>
      <c r="EF262">
        <v>0.14523</v>
      </c>
      <c r="EG262">
        <v>22492.400000000001</v>
      </c>
      <c r="EH262">
        <v>22884.400000000001</v>
      </c>
      <c r="EI262">
        <v>27976</v>
      </c>
      <c r="EJ262">
        <v>29424.9</v>
      </c>
      <c r="EK262">
        <v>32842</v>
      </c>
      <c r="EL262">
        <v>34943.800000000003</v>
      </c>
      <c r="EM262">
        <v>39495.599999999999</v>
      </c>
      <c r="EN262">
        <v>42081.599999999999</v>
      </c>
      <c r="EO262">
        <v>1.9435199999999999</v>
      </c>
      <c r="EP262">
        <v>1.9070499999999999</v>
      </c>
      <c r="EQ262">
        <v>0.120714</v>
      </c>
      <c r="ER262">
        <v>0</v>
      </c>
      <c r="ES262">
        <v>32.287300000000002</v>
      </c>
      <c r="ET262">
        <v>999.9</v>
      </c>
      <c r="EU262">
        <v>72.900000000000006</v>
      </c>
      <c r="EV262">
        <v>34.4</v>
      </c>
      <c r="EW262">
        <v>39.329300000000003</v>
      </c>
      <c r="EX262">
        <v>57.21</v>
      </c>
      <c r="EY262">
        <v>2.7844500000000001</v>
      </c>
      <c r="EZ262">
        <v>1</v>
      </c>
      <c r="FA262">
        <v>0.58476899999999998</v>
      </c>
      <c r="FB262">
        <v>1.0065599999999999</v>
      </c>
      <c r="FC262">
        <v>20.267900000000001</v>
      </c>
      <c r="FD262">
        <v>5.2193899999999998</v>
      </c>
      <c r="FE262">
        <v>12.0099</v>
      </c>
      <c r="FF262">
        <v>4.9862500000000001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1.8642099999999999</v>
      </c>
      <c r="FO262">
        <v>1.8603499999999999</v>
      </c>
      <c r="FP262">
        <v>1.86097</v>
      </c>
      <c r="FQ262">
        <v>1.8601799999999999</v>
      </c>
      <c r="FR262">
        <v>1.86188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-7.73</v>
      </c>
      <c r="GH262">
        <v>0.25619999999999998</v>
      </c>
      <c r="GI262">
        <v>-4.2478098867432763</v>
      </c>
      <c r="GJ262">
        <v>-3.9744887815693084E-3</v>
      </c>
      <c r="GK262">
        <v>1.847162108954052E-6</v>
      </c>
      <c r="GL262">
        <v>-4.4217609294687878E-10</v>
      </c>
      <c r="GM262">
        <v>0.25621500000000452</v>
      </c>
      <c r="GN262">
        <v>0</v>
      </c>
      <c r="GO262">
        <v>0</v>
      </c>
      <c r="GP262">
        <v>0</v>
      </c>
      <c r="GQ262">
        <v>6</v>
      </c>
      <c r="GR262">
        <v>2080</v>
      </c>
      <c r="GS262">
        <v>4</v>
      </c>
      <c r="GT262">
        <v>32</v>
      </c>
      <c r="GU262">
        <v>50.6</v>
      </c>
      <c r="GV262">
        <v>50.7</v>
      </c>
      <c r="GW262">
        <v>3.3532700000000002</v>
      </c>
      <c r="GX262">
        <v>2.50366</v>
      </c>
      <c r="GY262">
        <v>1.4489700000000001</v>
      </c>
      <c r="GZ262">
        <v>2.323</v>
      </c>
      <c r="HA262">
        <v>1.5478499999999999</v>
      </c>
      <c r="HB262">
        <v>2.36084</v>
      </c>
      <c r="HC262">
        <v>39.292000000000002</v>
      </c>
      <c r="HD262">
        <v>14.9551</v>
      </c>
      <c r="HE262">
        <v>18</v>
      </c>
      <c r="HF262">
        <v>509.601</v>
      </c>
      <c r="HG262">
        <v>527.84900000000005</v>
      </c>
      <c r="HH262">
        <v>30.9999</v>
      </c>
      <c r="HI262">
        <v>34.728499999999997</v>
      </c>
      <c r="HJ262">
        <v>30.000499999999999</v>
      </c>
      <c r="HK262">
        <v>34.555</v>
      </c>
      <c r="HL262">
        <v>34.555900000000001</v>
      </c>
      <c r="HM262">
        <v>67.078000000000003</v>
      </c>
      <c r="HN262">
        <v>10.876899999999999</v>
      </c>
      <c r="HO262">
        <v>100</v>
      </c>
      <c r="HP262">
        <v>31</v>
      </c>
      <c r="HQ262">
        <v>1648.7</v>
      </c>
      <c r="HR262">
        <v>36.800199999999997</v>
      </c>
      <c r="HS262">
        <v>98.588800000000006</v>
      </c>
      <c r="HT262">
        <v>97.561499999999995</v>
      </c>
    </row>
    <row r="263" spans="1:228" x14ac:dyDescent="0.2">
      <c r="A263">
        <v>248</v>
      </c>
      <c r="B263">
        <v>1675366452.0999999</v>
      </c>
      <c r="C263">
        <v>986.59999990463257</v>
      </c>
      <c r="D263" t="s">
        <v>855</v>
      </c>
      <c r="E263" t="s">
        <v>856</v>
      </c>
      <c r="F263">
        <v>4</v>
      </c>
      <c r="G263">
        <v>1675366450.0999999</v>
      </c>
      <c r="H263">
        <f t="shared" si="102"/>
        <v>2.0741950250662399E-4</v>
      </c>
      <c r="I263">
        <f t="shared" si="103"/>
        <v>0.207419502506624</v>
      </c>
      <c r="J263">
        <f t="shared" si="104"/>
        <v>4.3866534755950513</v>
      </c>
      <c r="K263">
        <f t="shared" si="105"/>
        <v>1624.6728571428571</v>
      </c>
      <c r="L263">
        <f t="shared" si="106"/>
        <v>1007.7621279118504</v>
      </c>
      <c r="M263">
        <f t="shared" si="107"/>
        <v>102.15637476986738</v>
      </c>
      <c r="N263">
        <f t="shared" si="108"/>
        <v>164.69232636933791</v>
      </c>
      <c r="O263">
        <f t="shared" si="109"/>
        <v>1.2110302709791224E-2</v>
      </c>
      <c r="P263">
        <f t="shared" si="110"/>
        <v>2.7677157913900001</v>
      </c>
      <c r="Q263">
        <f t="shared" si="111"/>
        <v>1.2080941261510976E-2</v>
      </c>
      <c r="R263">
        <f t="shared" si="112"/>
        <v>7.5532203158372143E-3</v>
      </c>
      <c r="S263">
        <f t="shared" si="113"/>
        <v>226.107048092799</v>
      </c>
      <c r="T263">
        <f t="shared" si="114"/>
        <v>35.410783756288723</v>
      </c>
      <c r="U263">
        <f t="shared" si="115"/>
        <v>34.251985714285709</v>
      </c>
      <c r="V263">
        <f t="shared" si="116"/>
        <v>5.4185709559871906</v>
      </c>
      <c r="W263">
        <f t="shared" si="117"/>
        <v>70.044607272090005</v>
      </c>
      <c r="X263">
        <f t="shared" si="118"/>
        <v>3.7569097879595796</v>
      </c>
      <c r="Y263">
        <f t="shared" si="119"/>
        <v>5.3635960486804795</v>
      </c>
      <c r="Z263">
        <f t="shared" si="120"/>
        <v>1.661661168027611</v>
      </c>
      <c r="AA263">
        <f t="shared" si="121"/>
        <v>-9.1472000605421186</v>
      </c>
      <c r="AB263">
        <f t="shared" si="122"/>
        <v>-27.310259386661425</v>
      </c>
      <c r="AC263">
        <f t="shared" si="123"/>
        <v>-2.2856596215370248</v>
      </c>
      <c r="AD263">
        <f t="shared" si="124"/>
        <v>187.36392902405845</v>
      </c>
      <c r="AE263">
        <f t="shared" si="125"/>
        <v>14.743209105075374</v>
      </c>
      <c r="AF263">
        <f t="shared" si="126"/>
        <v>0.20358537592732837</v>
      </c>
      <c r="AG263">
        <f t="shared" si="127"/>
        <v>4.3866534755950513</v>
      </c>
      <c r="AH263">
        <v>1703.859637368736</v>
      </c>
      <c r="AI263">
        <v>1689.6650909090911</v>
      </c>
      <c r="AJ263">
        <v>1.658769358527479</v>
      </c>
      <c r="AK263">
        <v>66.400829897101715</v>
      </c>
      <c r="AL263">
        <f t="shared" si="128"/>
        <v>0.207419502506624</v>
      </c>
      <c r="AM263">
        <v>36.8265251779655</v>
      </c>
      <c r="AN263">
        <v>37.063729090909071</v>
      </c>
      <c r="AO263">
        <v>3.7659274702315419E-4</v>
      </c>
      <c r="AP263">
        <v>80.259830754641285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47175.174867377238</v>
      </c>
      <c r="AV263">
        <f t="shared" si="132"/>
        <v>1199.95</v>
      </c>
      <c r="AW263">
        <f t="shared" si="133"/>
        <v>1025.8828850221757</v>
      </c>
      <c r="AX263">
        <f t="shared" si="134"/>
        <v>0.85493802660292151</v>
      </c>
      <c r="AY263">
        <f t="shared" si="135"/>
        <v>0.18843039134363848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1675366450.0999999</v>
      </c>
      <c r="BF263">
        <v>1624.6728571428571</v>
      </c>
      <c r="BG263">
        <v>1642.755714285714</v>
      </c>
      <c r="BH263">
        <v>37.061528571428568</v>
      </c>
      <c r="BI263">
        <v>36.826357142857148</v>
      </c>
      <c r="BJ263">
        <v>1632.4071428571431</v>
      </c>
      <c r="BK263">
        <v>36.805300000000003</v>
      </c>
      <c r="BL263">
        <v>500.16328571428568</v>
      </c>
      <c r="BM263">
        <v>101.26942857142861</v>
      </c>
      <c r="BN263">
        <v>0.10010292857142861</v>
      </c>
      <c r="BO263">
        <v>34.068957142857137</v>
      </c>
      <c r="BP263">
        <v>34.251985714285709</v>
      </c>
      <c r="BQ263">
        <v>999.89999999999986</v>
      </c>
      <c r="BR263">
        <v>0</v>
      </c>
      <c r="BS263">
        <v>0</v>
      </c>
      <c r="BT263">
        <v>8990.6257142857139</v>
      </c>
      <c r="BU263">
        <v>0</v>
      </c>
      <c r="BV263">
        <v>321.6407142857143</v>
      </c>
      <c r="BW263">
        <v>-18.08425714285714</v>
      </c>
      <c r="BX263">
        <v>1687.2</v>
      </c>
      <c r="BY263">
        <v>1705.5642857142859</v>
      </c>
      <c r="BZ263">
        <v>0.23514642857142859</v>
      </c>
      <c r="CA263">
        <v>1642.755714285714</v>
      </c>
      <c r="CB263">
        <v>36.826357142857148</v>
      </c>
      <c r="CC263">
        <v>3.7531971428571431</v>
      </c>
      <c r="CD263">
        <v>3.7293828571428569</v>
      </c>
      <c r="CE263">
        <v>27.810857142857149</v>
      </c>
      <c r="CF263">
        <v>27.70185714285714</v>
      </c>
      <c r="CG263">
        <v>1199.95</v>
      </c>
      <c r="CH263">
        <v>0.49998285714285717</v>
      </c>
      <c r="CI263">
        <v>0.50001685714285704</v>
      </c>
      <c r="CJ263">
        <v>0</v>
      </c>
      <c r="CK263">
        <v>830.45128571428575</v>
      </c>
      <c r="CL263">
        <v>4.9990899999999998</v>
      </c>
      <c r="CM263">
        <v>8742.3028571428567</v>
      </c>
      <c r="CN263">
        <v>9557.3728571428564</v>
      </c>
      <c r="CO263">
        <v>45.713999999999999</v>
      </c>
      <c r="CP263">
        <v>48.241</v>
      </c>
      <c r="CQ263">
        <v>46.508857142857153</v>
      </c>
      <c r="CR263">
        <v>47.186999999999998</v>
      </c>
      <c r="CS263">
        <v>46.982000000000014</v>
      </c>
      <c r="CT263">
        <v>597.45428571428579</v>
      </c>
      <c r="CU263">
        <v>597.49571428571448</v>
      </c>
      <c r="CV263">
        <v>0</v>
      </c>
      <c r="CW263">
        <v>1675366470.7</v>
      </c>
      <c r="CX263">
        <v>0</v>
      </c>
      <c r="CY263">
        <v>1675363412.5999999</v>
      </c>
      <c r="CZ263" t="s">
        <v>356</v>
      </c>
      <c r="DA263">
        <v>1675363412.5999999</v>
      </c>
      <c r="DB263">
        <v>1675363407.5999999</v>
      </c>
      <c r="DC263">
        <v>2</v>
      </c>
      <c r="DD263">
        <v>-0.36699999999999999</v>
      </c>
      <c r="DE263">
        <v>-1.9E-2</v>
      </c>
      <c r="DF263">
        <v>-5.625</v>
      </c>
      <c r="DG263">
        <v>0.25600000000000001</v>
      </c>
      <c r="DH263">
        <v>415</v>
      </c>
      <c r="DI263">
        <v>35</v>
      </c>
      <c r="DJ263">
        <v>0.26</v>
      </c>
      <c r="DK263">
        <v>0.03</v>
      </c>
      <c r="DL263">
        <v>-18.143157500000001</v>
      </c>
      <c r="DM263">
        <v>1.683027016885563</v>
      </c>
      <c r="DN263">
        <v>0.226981931976424</v>
      </c>
      <c r="DO263">
        <v>0</v>
      </c>
      <c r="DP263">
        <v>0.21783585</v>
      </c>
      <c r="DQ263">
        <v>0.10206522326454</v>
      </c>
      <c r="DR263">
        <v>1.0008130653498679E-2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400</v>
      </c>
      <c r="EA263">
        <v>2.9464700000000001</v>
      </c>
      <c r="EB263">
        <v>2.6236899999999999</v>
      </c>
      <c r="EC263">
        <v>0.25199700000000003</v>
      </c>
      <c r="ED263">
        <v>0.25137900000000002</v>
      </c>
      <c r="EE263">
        <v>0.14721500000000001</v>
      </c>
      <c r="EF263">
        <v>0.145229</v>
      </c>
      <c r="EG263">
        <v>22474.6</v>
      </c>
      <c r="EH263">
        <v>22866.1</v>
      </c>
      <c r="EI263">
        <v>27975.8</v>
      </c>
      <c r="EJ263">
        <v>29424.799999999999</v>
      </c>
      <c r="EK263">
        <v>32840.6</v>
      </c>
      <c r="EL263">
        <v>34943.5</v>
      </c>
      <c r="EM263">
        <v>39495.1</v>
      </c>
      <c r="EN263">
        <v>42081.2</v>
      </c>
      <c r="EO263">
        <v>1.9434199999999999</v>
      </c>
      <c r="EP263">
        <v>1.90707</v>
      </c>
      <c r="EQ263">
        <v>0.12080399999999999</v>
      </c>
      <c r="ER263">
        <v>0</v>
      </c>
      <c r="ES263">
        <v>32.297400000000003</v>
      </c>
      <c r="ET263">
        <v>999.9</v>
      </c>
      <c r="EU263">
        <v>72.900000000000006</v>
      </c>
      <c r="EV263">
        <v>34.4</v>
      </c>
      <c r="EW263">
        <v>39.329700000000003</v>
      </c>
      <c r="EX263">
        <v>57</v>
      </c>
      <c r="EY263">
        <v>2.1594500000000001</v>
      </c>
      <c r="EZ263">
        <v>1</v>
      </c>
      <c r="FA263">
        <v>0.58504100000000003</v>
      </c>
      <c r="FB263">
        <v>1.00648</v>
      </c>
      <c r="FC263">
        <v>20.268000000000001</v>
      </c>
      <c r="FD263">
        <v>5.2193899999999998</v>
      </c>
      <c r="FE263">
        <v>12.0099</v>
      </c>
      <c r="FF263">
        <v>4.9862000000000002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1.8642099999999999</v>
      </c>
      <c r="FO263">
        <v>1.8603499999999999</v>
      </c>
      <c r="FP263">
        <v>1.8609899999999999</v>
      </c>
      <c r="FQ263">
        <v>1.86019</v>
      </c>
      <c r="FR263">
        <v>1.86188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-7.74</v>
      </c>
      <c r="GH263">
        <v>0.25619999999999998</v>
      </c>
      <c r="GI263">
        <v>-4.2478098867432763</v>
      </c>
      <c r="GJ263">
        <v>-3.9744887815693084E-3</v>
      </c>
      <c r="GK263">
        <v>1.847162108954052E-6</v>
      </c>
      <c r="GL263">
        <v>-4.4217609294687878E-10</v>
      </c>
      <c r="GM263">
        <v>0.25621500000000452</v>
      </c>
      <c r="GN263">
        <v>0</v>
      </c>
      <c r="GO263">
        <v>0</v>
      </c>
      <c r="GP263">
        <v>0</v>
      </c>
      <c r="GQ263">
        <v>6</v>
      </c>
      <c r="GR263">
        <v>2080</v>
      </c>
      <c r="GS263">
        <v>4</v>
      </c>
      <c r="GT263">
        <v>32</v>
      </c>
      <c r="GU263">
        <v>50.7</v>
      </c>
      <c r="GV263">
        <v>50.7</v>
      </c>
      <c r="GW263">
        <v>3.3642599999999998</v>
      </c>
      <c r="GX263">
        <v>2.51953</v>
      </c>
      <c r="GY263">
        <v>1.4489700000000001</v>
      </c>
      <c r="GZ263">
        <v>2.323</v>
      </c>
      <c r="HA263">
        <v>1.5478499999999999</v>
      </c>
      <c r="HB263">
        <v>2.2668499999999998</v>
      </c>
      <c r="HC263">
        <v>39.292000000000002</v>
      </c>
      <c r="HD263">
        <v>14.911300000000001</v>
      </c>
      <c r="HE263">
        <v>18</v>
      </c>
      <c r="HF263">
        <v>509.55700000000002</v>
      </c>
      <c r="HG263">
        <v>527.89400000000001</v>
      </c>
      <c r="HH263">
        <v>30.9999</v>
      </c>
      <c r="HI263">
        <v>34.7316</v>
      </c>
      <c r="HJ263">
        <v>30.000399999999999</v>
      </c>
      <c r="HK263">
        <v>34.558</v>
      </c>
      <c r="HL263">
        <v>34.558999999999997</v>
      </c>
      <c r="HM263">
        <v>67.292500000000004</v>
      </c>
      <c r="HN263">
        <v>10.876899999999999</v>
      </c>
      <c r="HO263">
        <v>100</v>
      </c>
      <c r="HP263">
        <v>31</v>
      </c>
      <c r="HQ263">
        <v>1655.39</v>
      </c>
      <c r="HR263">
        <v>36.789000000000001</v>
      </c>
      <c r="HS263">
        <v>98.587699999999998</v>
      </c>
      <c r="HT263">
        <v>97.560699999999997</v>
      </c>
    </row>
    <row r="264" spans="1:228" x14ac:dyDescent="0.2">
      <c r="A264">
        <v>249</v>
      </c>
      <c r="B264">
        <v>1675366456.0999999</v>
      </c>
      <c r="C264">
        <v>990.59999990463257</v>
      </c>
      <c r="D264" t="s">
        <v>857</v>
      </c>
      <c r="E264" t="s">
        <v>858</v>
      </c>
      <c r="F264">
        <v>4</v>
      </c>
      <c r="G264">
        <v>1675366453.7874999</v>
      </c>
      <c r="H264">
        <f t="shared" si="102"/>
        <v>2.1558034049896872E-4</v>
      </c>
      <c r="I264">
        <f t="shared" si="103"/>
        <v>0.21558034049896871</v>
      </c>
      <c r="J264">
        <f t="shared" si="104"/>
        <v>3.941887251266651</v>
      </c>
      <c r="K264">
        <f t="shared" si="105"/>
        <v>1630.6675</v>
      </c>
      <c r="L264">
        <f t="shared" si="106"/>
        <v>1090.8736726283184</v>
      </c>
      <c r="M264">
        <f t="shared" si="107"/>
        <v>110.58103813024404</v>
      </c>
      <c r="N264">
        <f t="shared" si="108"/>
        <v>165.29952965203563</v>
      </c>
      <c r="O264">
        <f t="shared" si="109"/>
        <v>1.2580786974794337E-2</v>
      </c>
      <c r="P264">
        <f t="shared" si="110"/>
        <v>2.7690522203685903</v>
      </c>
      <c r="Q264">
        <f t="shared" si="111"/>
        <v>1.254911830342832E-2</v>
      </c>
      <c r="R264">
        <f t="shared" si="112"/>
        <v>7.8460375477561965E-3</v>
      </c>
      <c r="S264">
        <f t="shared" si="113"/>
        <v>226.13059498511507</v>
      </c>
      <c r="T264">
        <f t="shared" si="114"/>
        <v>35.416029189318337</v>
      </c>
      <c r="U264">
        <f t="shared" si="115"/>
        <v>34.257649999999998</v>
      </c>
      <c r="V264">
        <f t="shared" si="116"/>
        <v>5.4202800811621312</v>
      </c>
      <c r="W264">
        <f t="shared" si="117"/>
        <v>70.028363650942254</v>
      </c>
      <c r="X264">
        <f t="shared" si="118"/>
        <v>3.7576995414279191</v>
      </c>
      <c r="Y264">
        <f t="shared" si="119"/>
        <v>5.3659679385887786</v>
      </c>
      <c r="Z264">
        <f t="shared" si="120"/>
        <v>1.6625805397342122</v>
      </c>
      <c r="AA264">
        <f t="shared" si="121"/>
        <v>-9.5070930160045197</v>
      </c>
      <c r="AB264">
        <f t="shared" si="122"/>
        <v>-26.985155716581776</v>
      </c>
      <c r="AC264">
        <f t="shared" si="123"/>
        <v>-2.2575107976142106</v>
      </c>
      <c r="AD264">
        <f t="shared" si="124"/>
        <v>187.38083545491457</v>
      </c>
      <c r="AE264">
        <f t="shared" si="125"/>
        <v>14.893996615386262</v>
      </c>
      <c r="AF264">
        <f t="shared" si="126"/>
        <v>0.21022440786586655</v>
      </c>
      <c r="AG264">
        <f t="shared" si="127"/>
        <v>3.941887251266651</v>
      </c>
      <c r="AH264">
        <v>1710.804261895008</v>
      </c>
      <c r="AI264">
        <v>1696.642060606061</v>
      </c>
      <c r="AJ264">
        <v>1.7576476654839039</v>
      </c>
      <c r="AK264">
        <v>66.400829897101715</v>
      </c>
      <c r="AL264">
        <f t="shared" si="128"/>
        <v>0.21558034049896871</v>
      </c>
      <c r="AM264">
        <v>36.826232156534189</v>
      </c>
      <c r="AN264">
        <v>37.074213939393942</v>
      </c>
      <c r="AO264">
        <v>1.6768795142036859E-4</v>
      </c>
      <c r="AP264">
        <v>80.259830754641285</v>
      </c>
      <c r="AQ264">
        <v>4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47210.609354461318</v>
      </c>
      <c r="AV264">
        <f t="shared" si="132"/>
        <v>1200.0787499999999</v>
      </c>
      <c r="AW264">
        <f t="shared" si="133"/>
        <v>1025.9925885933239</v>
      </c>
      <c r="AX264">
        <f t="shared" si="134"/>
        <v>0.85493771853999079</v>
      </c>
      <c r="AY264">
        <f t="shared" si="135"/>
        <v>0.18842979678218208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1675366453.7874999</v>
      </c>
      <c r="BF264">
        <v>1630.6675</v>
      </c>
      <c r="BG264">
        <v>1648.9475</v>
      </c>
      <c r="BH264">
        <v>37.069425000000003</v>
      </c>
      <c r="BI264">
        <v>36.826562500000001</v>
      </c>
      <c r="BJ264">
        <v>1638.415</v>
      </c>
      <c r="BK264">
        <v>36.813212500000013</v>
      </c>
      <c r="BL264">
        <v>500.11387500000001</v>
      </c>
      <c r="BM264">
        <v>101.26925</v>
      </c>
      <c r="BN264">
        <v>9.9992750000000005E-2</v>
      </c>
      <c r="BO264">
        <v>34.076887499999998</v>
      </c>
      <c r="BP264">
        <v>34.257649999999998</v>
      </c>
      <c r="BQ264">
        <v>999.9</v>
      </c>
      <c r="BR264">
        <v>0</v>
      </c>
      <c r="BS264">
        <v>0</v>
      </c>
      <c r="BT264">
        <v>8997.7337499999994</v>
      </c>
      <c r="BU264">
        <v>0</v>
      </c>
      <c r="BV264">
        <v>329.46612499999998</v>
      </c>
      <c r="BW264">
        <v>-18.278025</v>
      </c>
      <c r="BX264">
        <v>1693.4425000000001</v>
      </c>
      <c r="BY264">
        <v>1711.9925000000001</v>
      </c>
      <c r="BZ264">
        <v>0.24287125000000001</v>
      </c>
      <c r="CA264">
        <v>1648.9475</v>
      </c>
      <c r="CB264">
        <v>36.826562500000001</v>
      </c>
      <c r="CC264">
        <v>3.7539962500000001</v>
      </c>
      <c r="CD264">
        <v>3.7294025</v>
      </c>
      <c r="CE264">
        <v>27.814499999999999</v>
      </c>
      <c r="CF264">
        <v>27.7019625</v>
      </c>
      <c r="CG264">
        <v>1200.0787499999999</v>
      </c>
      <c r="CH264">
        <v>0.49999074999999987</v>
      </c>
      <c r="CI264">
        <v>0.50000924999999996</v>
      </c>
      <c r="CJ264">
        <v>0</v>
      </c>
      <c r="CK264">
        <v>830.42349999999999</v>
      </c>
      <c r="CL264">
        <v>4.9990899999999998</v>
      </c>
      <c r="CM264">
        <v>8742.8137500000012</v>
      </c>
      <c r="CN264">
        <v>9558.4512500000001</v>
      </c>
      <c r="CO264">
        <v>45.686999999999998</v>
      </c>
      <c r="CP264">
        <v>48.210624999999993</v>
      </c>
      <c r="CQ264">
        <v>46.515500000000003</v>
      </c>
      <c r="CR264">
        <v>47.186999999999998</v>
      </c>
      <c r="CS264">
        <v>47</v>
      </c>
      <c r="CT264">
        <v>597.53125</v>
      </c>
      <c r="CU264">
        <v>597.54750000000001</v>
      </c>
      <c r="CV264">
        <v>0</v>
      </c>
      <c r="CW264">
        <v>1675366474.3</v>
      </c>
      <c r="CX264">
        <v>0</v>
      </c>
      <c r="CY264">
        <v>1675363412.5999999</v>
      </c>
      <c r="CZ264" t="s">
        <v>356</v>
      </c>
      <c r="DA264">
        <v>1675363412.5999999</v>
      </c>
      <c r="DB264">
        <v>1675363407.5999999</v>
      </c>
      <c r="DC264">
        <v>2</v>
      </c>
      <c r="DD264">
        <v>-0.36699999999999999</v>
      </c>
      <c r="DE264">
        <v>-1.9E-2</v>
      </c>
      <c r="DF264">
        <v>-5.625</v>
      </c>
      <c r="DG264">
        <v>0.25600000000000001</v>
      </c>
      <c r="DH264">
        <v>415</v>
      </c>
      <c r="DI264">
        <v>35</v>
      </c>
      <c r="DJ264">
        <v>0.26</v>
      </c>
      <c r="DK264">
        <v>0.03</v>
      </c>
      <c r="DL264">
        <v>-18.119095000000002</v>
      </c>
      <c r="DM264">
        <v>0.1540435272045263</v>
      </c>
      <c r="DN264">
        <v>0.20387095176851441</v>
      </c>
      <c r="DO264">
        <v>0</v>
      </c>
      <c r="DP264">
        <v>0.22495395000000001</v>
      </c>
      <c r="DQ264">
        <v>0.12200638649155671</v>
      </c>
      <c r="DR264">
        <v>1.1811520962496739E-2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400</v>
      </c>
      <c r="EA264">
        <v>2.9463900000000001</v>
      </c>
      <c r="EB264">
        <v>2.6237200000000001</v>
      </c>
      <c r="EC264">
        <v>0.252604</v>
      </c>
      <c r="ED264">
        <v>0.25197799999999998</v>
      </c>
      <c r="EE264">
        <v>0.14723800000000001</v>
      </c>
      <c r="EF264">
        <v>0.145231</v>
      </c>
      <c r="EG264">
        <v>22456.1</v>
      </c>
      <c r="EH264">
        <v>22847.599999999999</v>
      </c>
      <c r="EI264">
        <v>27975.599999999999</v>
      </c>
      <c r="EJ264">
        <v>29424.7</v>
      </c>
      <c r="EK264">
        <v>32839.699999999997</v>
      </c>
      <c r="EL264">
        <v>34943.699999999997</v>
      </c>
      <c r="EM264">
        <v>39495.1</v>
      </c>
      <c r="EN264">
        <v>42081.5</v>
      </c>
      <c r="EO264">
        <v>1.9435500000000001</v>
      </c>
      <c r="EP264">
        <v>1.9071</v>
      </c>
      <c r="EQ264">
        <v>0.121333</v>
      </c>
      <c r="ER264">
        <v>0</v>
      </c>
      <c r="ES264">
        <v>32.306399999999996</v>
      </c>
      <c r="ET264">
        <v>999.9</v>
      </c>
      <c r="EU264">
        <v>72.900000000000006</v>
      </c>
      <c r="EV264">
        <v>34.4</v>
      </c>
      <c r="EW264">
        <v>39.328600000000002</v>
      </c>
      <c r="EX264">
        <v>57</v>
      </c>
      <c r="EY264">
        <v>2.0873400000000002</v>
      </c>
      <c r="EZ264">
        <v>1</v>
      </c>
      <c r="FA264">
        <v>0.58521800000000002</v>
      </c>
      <c r="FB264">
        <v>1.0043</v>
      </c>
      <c r="FC264">
        <v>20.2681</v>
      </c>
      <c r="FD264">
        <v>5.2189399999999999</v>
      </c>
      <c r="FE264">
        <v>12.0099</v>
      </c>
      <c r="FF264">
        <v>4.9862500000000001</v>
      </c>
      <c r="FG264">
        <v>3.2845499999999999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1.86219</v>
      </c>
      <c r="FN264">
        <v>1.8642399999999999</v>
      </c>
      <c r="FO264">
        <v>1.8603499999999999</v>
      </c>
      <c r="FP264">
        <v>1.86097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-7.75</v>
      </c>
      <c r="GH264">
        <v>0.25619999999999998</v>
      </c>
      <c r="GI264">
        <v>-4.2478098867432763</v>
      </c>
      <c r="GJ264">
        <v>-3.9744887815693084E-3</v>
      </c>
      <c r="GK264">
        <v>1.847162108954052E-6</v>
      </c>
      <c r="GL264">
        <v>-4.4217609294687878E-10</v>
      </c>
      <c r="GM264">
        <v>0.25621500000000452</v>
      </c>
      <c r="GN264">
        <v>0</v>
      </c>
      <c r="GO264">
        <v>0</v>
      </c>
      <c r="GP264">
        <v>0</v>
      </c>
      <c r="GQ264">
        <v>6</v>
      </c>
      <c r="GR264">
        <v>2080</v>
      </c>
      <c r="GS264">
        <v>4</v>
      </c>
      <c r="GT264">
        <v>32</v>
      </c>
      <c r="GU264">
        <v>50.7</v>
      </c>
      <c r="GV264">
        <v>50.8</v>
      </c>
      <c r="GW264">
        <v>3.3752399999999998</v>
      </c>
      <c r="GX264">
        <v>2.50366</v>
      </c>
      <c r="GY264">
        <v>1.4489700000000001</v>
      </c>
      <c r="GZ264">
        <v>2.323</v>
      </c>
      <c r="HA264">
        <v>1.5478499999999999</v>
      </c>
      <c r="HB264">
        <v>2.3559600000000001</v>
      </c>
      <c r="HC264">
        <v>39.292000000000002</v>
      </c>
      <c r="HD264">
        <v>14.9376</v>
      </c>
      <c r="HE264">
        <v>18</v>
      </c>
      <c r="HF264">
        <v>509.66399999999999</v>
      </c>
      <c r="HG264">
        <v>527.93899999999996</v>
      </c>
      <c r="HH264">
        <v>30.999600000000001</v>
      </c>
      <c r="HI264">
        <v>34.734000000000002</v>
      </c>
      <c r="HJ264">
        <v>30.000299999999999</v>
      </c>
      <c r="HK264">
        <v>34.561100000000003</v>
      </c>
      <c r="HL264">
        <v>34.562199999999997</v>
      </c>
      <c r="HM264">
        <v>67.513000000000005</v>
      </c>
      <c r="HN264">
        <v>10.876899999999999</v>
      </c>
      <c r="HO264">
        <v>100</v>
      </c>
      <c r="HP264">
        <v>31</v>
      </c>
      <c r="HQ264">
        <v>1662.07</v>
      </c>
      <c r="HR264">
        <v>36.781100000000002</v>
      </c>
      <c r="HS264">
        <v>98.587500000000006</v>
      </c>
      <c r="HT264">
        <v>97.561099999999996</v>
      </c>
    </row>
    <row r="265" spans="1:228" x14ac:dyDescent="0.2">
      <c r="A265">
        <v>250</v>
      </c>
      <c r="B265">
        <v>1675366460.0999999</v>
      </c>
      <c r="C265">
        <v>994.59999990463257</v>
      </c>
      <c r="D265" t="s">
        <v>859</v>
      </c>
      <c r="E265" t="s">
        <v>860</v>
      </c>
      <c r="F265">
        <v>4</v>
      </c>
      <c r="G265">
        <v>1675366458.0999999</v>
      </c>
      <c r="H265">
        <f t="shared" si="102"/>
        <v>2.2150462790532536E-4</v>
      </c>
      <c r="I265">
        <f t="shared" si="103"/>
        <v>0.22150462790532535</v>
      </c>
      <c r="J265">
        <f t="shared" si="104"/>
        <v>4.1307665555479343</v>
      </c>
      <c r="K265">
        <f t="shared" si="105"/>
        <v>1637.818571428571</v>
      </c>
      <c r="L265">
        <f t="shared" si="106"/>
        <v>1086.7746553849022</v>
      </c>
      <c r="M265">
        <f t="shared" si="107"/>
        <v>110.16506238845305</v>
      </c>
      <c r="N265">
        <f t="shared" si="108"/>
        <v>166.02373289473948</v>
      </c>
      <c r="O265">
        <f t="shared" si="109"/>
        <v>1.2898651755965725E-2</v>
      </c>
      <c r="P265">
        <f t="shared" si="110"/>
        <v>2.773122367230441</v>
      </c>
      <c r="Q265">
        <f t="shared" si="111"/>
        <v>1.286541359950699E-2</v>
      </c>
      <c r="R265">
        <f t="shared" si="112"/>
        <v>8.0438626231852158E-3</v>
      </c>
      <c r="S265">
        <f t="shared" si="113"/>
        <v>226.12349795057656</v>
      </c>
      <c r="T265">
        <f t="shared" si="114"/>
        <v>35.420334510631456</v>
      </c>
      <c r="U265">
        <f t="shared" si="115"/>
        <v>34.272871428571428</v>
      </c>
      <c r="V265">
        <f t="shared" si="116"/>
        <v>5.4248752734064682</v>
      </c>
      <c r="W265">
        <f t="shared" si="117"/>
        <v>70.015850607734265</v>
      </c>
      <c r="X265">
        <f t="shared" si="118"/>
        <v>3.7586587517672196</v>
      </c>
      <c r="Y265">
        <f t="shared" si="119"/>
        <v>5.3682969201148598</v>
      </c>
      <c r="Z265">
        <f t="shared" si="120"/>
        <v>1.6662165216392486</v>
      </c>
      <c r="AA265">
        <f t="shared" si="121"/>
        <v>-9.7683540906248485</v>
      </c>
      <c r="AB265">
        <f t="shared" si="122"/>
        <v>-28.136760650291631</v>
      </c>
      <c r="AC265">
        <f t="shared" si="123"/>
        <v>-2.350660492913323</v>
      </c>
      <c r="AD265">
        <f t="shared" si="124"/>
        <v>185.86772271674675</v>
      </c>
      <c r="AE265">
        <f t="shared" si="125"/>
        <v>14.964060749371608</v>
      </c>
      <c r="AF265">
        <f t="shared" si="126"/>
        <v>0.21910609006288359</v>
      </c>
      <c r="AG265">
        <f t="shared" si="127"/>
        <v>4.1307665555479343</v>
      </c>
      <c r="AH265">
        <v>1717.753225047235</v>
      </c>
      <c r="AI265">
        <v>1703.509878787879</v>
      </c>
      <c r="AJ265">
        <v>1.728484692052743</v>
      </c>
      <c r="AK265">
        <v>66.400829897101715</v>
      </c>
      <c r="AL265">
        <f t="shared" si="128"/>
        <v>0.22150462790532535</v>
      </c>
      <c r="AM265">
        <v>36.826833754650117</v>
      </c>
      <c r="AN265">
        <v>37.081715151515141</v>
      </c>
      <c r="AO265">
        <v>1.5764740961921321E-4</v>
      </c>
      <c r="AP265">
        <v>80.259830754641285</v>
      </c>
      <c r="AQ265">
        <v>4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47321.096109105878</v>
      </c>
      <c r="AV265">
        <f t="shared" si="132"/>
        <v>1200.032857142857</v>
      </c>
      <c r="AW265">
        <f t="shared" si="133"/>
        <v>1025.954156451076</v>
      </c>
      <c r="AX265">
        <f t="shared" si="134"/>
        <v>0.85493838801527255</v>
      </c>
      <c r="AY265">
        <f t="shared" si="135"/>
        <v>0.18843108886947574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1675366458.0999999</v>
      </c>
      <c r="BF265">
        <v>1637.818571428571</v>
      </c>
      <c r="BG265">
        <v>1656.201428571429</v>
      </c>
      <c r="BH265">
        <v>37.079042857142852</v>
      </c>
      <c r="BI265">
        <v>36.82592857142857</v>
      </c>
      <c r="BJ265">
        <v>1645.5742857142859</v>
      </c>
      <c r="BK265">
        <v>36.822842857142859</v>
      </c>
      <c r="BL265">
        <v>500.12628571428559</v>
      </c>
      <c r="BM265">
        <v>101.26900000000001</v>
      </c>
      <c r="BN265">
        <v>9.9818128571428577E-2</v>
      </c>
      <c r="BO265">
        <v>34.084671428571433</v>
      </c>
      <c r="BP265">
        <v>34.272871428571428</v>
      </c>
      <c r="BQ265">
        <v>999.89999999999986</v>
      </c>
      <c r="BR265">
        <v>0</v>
      </c>
      <c r="BS265">
        <v>0</v>
      </c>
      <c r="BT265">
        <v>9019.3757142857139</v>
      </c>
      <c r="BU265">
        <v>0</v>
      </c>
      <c r="BV265">
        <v>337.74928571428569</v>
      </c>
      <c r="BW265">
        <v>-18.382542857142859</v>
      </c>
      <c r="BX265">
        <v>1700.8871428571431</v>
      </c>
      <c r="BY265">
        <v>1719.525714285714</v>
      </c>
      <c r="BZ265">
        <v>0.25311671428571431</v>
      </c>
      <c r="CA265">
        <v>1656.201428571429</v>
      </c>
      <c r="CB265">
        <v>36.82592857142857</v>
      </c>
      <c r="CC265">
        <v>3.754952857142857</v>
      </c>
      <c r="CD265">
        <v>3.7293200000000009</v>
      </c>
      <c r="CE265">
        <v>27.818857142857141</v>
      </c>
      <c r="CF265">
        <v>27.70157142857143</v>
      </c>
      <c r="CG265">
        <v>1200.032857142857</v>
      </c>
      <c r="CH265">
        <v>0.49996971428571418</v>
      </c>
      <c r="CI265">
        <v>0.50003028571428565</v>
      </c>
      <c r="CJ265">
        <v>0</v>
      </c>
      <c r="CK265">
        <v>830.0937142857141</v>
      </c>
      <c r="CL265">
        <v>4.9990899999999998</v>
      </c>
      <c r="CM265">
        <v>8742.2785714285692</v>
      </c>
      <c r="CN265">
        <v>9558.0128571428559</v>
      </c>
      <c r="CO265">
        <v>45.686999999999998</v>
      </c>
      <c r="CP265">
        <v>48.25</v>
      </c>
      <c r="CQ265">
        <v>46.5</v>
      </c>
      <c r="CR265">
        <v>47.186999999999998</v>
      </c>
      <c r="CS265">
        <v>47</v>
      </c>
      <c r="CT265">
        <v>597.48142857142852</v>
      </c>
      <c r="CU265">
        <v>597.55142857142857</v>
      </c>
      <c r="CV265">
        <v>0</v>
      </c>
      <c r="CW265">
        <v>1675366478.5</v>
      </c>
      <c r="CX265">
        <v>0</v>
      </c>
      <c r="CY265">
        <v>1675363412.5999999</v>
      </c>
      <c r="CZ265" t="s">
        <v>356</v>
      </c>
      <c r="DA265">
        <v>1675363412.5999999</v>
      </c>
      <c r="DB265">
        <v>1675363407.5999999</v>
      </c>
      <c r="DC265">
        <v>2</v>
      </c>
      <c r="DD265">
        <v>-0.36699999999999999</v>
      </c>
      <c r="DE265">
        <v>-1.9E-2</v>
      </c>
      <c r="DF265">
        <v>-5.625</v>
      </c>
      <c r="DG265">
        <v>0.25600000000000001</v>
      </c>
      <c r="DH265">
        <v>415</v>
      </c>
      <c r="DI265">
        <v>35</v>
      </c>
      <c r="DJ265">
        <v>0.26</v>
      </c>
      <c r="DK265">
        <v>0.03</v>
      </c>
      <c r="DL265">
        <v>-18.120172499999999</v>
      </c>
      <c r="DM265">
        <v>-1.4196821763601599</v>
      </c>
      <c r="DN265">
        <v>0.2073692708521441</v>
      </c>
      <c r="DO265">
        <v>0</v>
      </c>
      <c r="DP265">
        <v>0.233398775</v>
      </c>
      <c r="DQ265">
        <v>0.12990287054408961</v>
      </c>
      <c r="DR265">
        <v>1.254921406401114E-2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400</v>
      </c>
      <c r="EA265">
        <v>2.94611</v>
      </c>
      <c r="EB265">
        <v>2.6238600000000001</v>
      </c>
      <c r="EC265">
        <v>0.25319799999999998</v>
      </c>
      <c r="ED265">
        <v>0.25258000000000003</v>
      </c>
      <c r="EE265">
        <v>0.147256</v>
      </c>
      <c r="EF265">
        <v>0.14522099999999999</v>
      </c>
      <c r="EG265">
        <v>22437.8</v>
      </c>
      <c r="EH265">
        <v>22828.799999999999</v>
      </c>
      <c r="EI265">
        <v>27975.200000000001</v>
      </c>
      <c r="EJ265">
        <v>29424.3</v>
      </c>
      <c r="EK265">
        <v>32838.699999999997</v>
      </c>
      <c r="EL265">
        <v>34943.5</v>
      </c>
      <c r="EM265">
        <v>39494.6</v>
      </c>
      <c r="EN265">
        <v>42080.7</v>
      </c>
      <c r="EO265">
        <v>1.9430700000000001</v>
      </c>
      <c r="EP265">
        <v>1.9071800000000001</v>
      </c>
      <c r="EQ265">
        <v>0.120826</v>
      </c>
      <c r="ER265">
        <v>0</v>
      </c>
      <c r="ES265">
        <v>32.317799999999998</v>
      </c>
      <c r="ET265">
        <v>999.9</v>
      </c>
      <c r="EU265">
        <v>72.900000000000006</v>
      </c>
      <c r="EV265">
        <v>34.4</v>
      </c>
      <c r="EW265">
        <v>39.3264</v>
      </c>
      <c r="EX265">
        <v>57.27</v>
      </c>
      <c r="EY265">
        <v>2.8565700000000001</v>
      </c>
      <c r="EZ265">
        <v>1</v>
      </c>
      <c r="FA265">
        <v>0.58550599999999997</v>
      </c>
      <c r="FB265">
        <v>1.0007999999999999</v>
      </c>
      <c r="FC265">
        <v>20.2681</v>
      </c>
      <c r="FD265">
        <v>5.2186399999999997</v>
      </c>
      <c r="FE265">
        <v>12.0099</v>
      </c>
      <c r="FF265">
        <v>4.9861000000000004</v>
      </c>
      <c r="FG265">
        <v>3.2845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1.86425</v>
      </c>
      <c r="FO265">
        <v>1.8603499999999999</v>
      </c>
      <c r="FP265">
        <v>1.8609599999999999</v>
      </c>
      <c r="FQ265">
        <v>1.8602000000000001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-7.76</v>
      </c>
      <c r="GH265">
        <v>0.25619999999999998</v>
      </c>
      <c r="GI265">
        <v>-4.2478098867432763</v>
      </c>
      <c r="GJ265">
        <v>-3.9744887815693084E-3</v>
      </c>
      <c r="GK265">
        <v>1.847162108954052E-6</v>
      </c>
      <c r="GL265">
        <v>-4.4217609294687878E-10</v>
      </c>
      <c r="GM265">
        <v>0.25621500000000452</v>
      </c>
      <c r="GN265">
        <v>0</v>
      </c>
      <c r="GO265">
        <v>0</v>
      </c>
      <c r="GP265">
        <v>0</v>
      </c>
      <c r="GQ265">
        <v>6</v>
      </c>
      <c r="GR265">
        <v>2080</v>
      </c>
      <c r="GS265">
        <v>4</v>
      </c>
      <c r="GT265">
        <v>32</v>
      </c>
      <c r="GU265">
        <v>50.8</v>
      </c>
      <c r="GV265">
        <v>50.9</v>
      </c>
      <c r="GW265">
        <v>3.3850099999999999</v>
      </c>
      <c r="GX265">
        <v>2.50122</v>
      </c>
      <c r="GY265">
        <v>1.4489700000000001</v>
      </c>
      <c r="GZ265">
        <v>2.323</v>
      </c>
      <c r="HA265">
        <v>1.5478499999999999</v>
      </c>
      <c r="HB265">
        <v>2.3571800000000001</v>
      </c>
      <c r="HC265">
        <v>39.292000000000002</v>
      </c>
      <c r="HD265">
        <v>14.946300000000001</v>
      </c>
      <c r="HE265">
        <v>18</v>
      </c>
      <c r="HF265">
        <v>509.37599999999998</v>
      </c>
      <c r="HG265">
        <v>528.02099999999996</v>
      </c>
      <c r="HH265">
        <v>30.999300000000002</v>
      </c>
      <c r="HI265">
        <v>34.736400000000003</v>
      </c>
      <c r="HJ265">
        <v>30.000299999999999</v>
      </c>
      <c r="HK265">
        <v>34.5642</v>
      </c>
      <c r="HL265">
        <v>34.565300000000001</v>
      </c>
      <c r="HM265">
        <v>67.731099999999998</v>
      </c>
      <c r="HN265">
        <v>10.876899999999999</v>
      </c>
      <c r="HO265">
        <v>100</v>
      </c>
      <c r="HP265">
        <v>31</v>
      </c>
      <c r="HQ265">
        <v>1668.76</v>
      </c>
      <c r="HR265">
        <v>36.770200000000003</v>
      </c>
      <c r="HS265">
        <v>98.586299999999994</v>
      </c>
      <c r="HT265">
        <v>97.559399999999997</v>
      </c>
    </row>
    <row r="266" spans="1:228" x14ac:dyDescent="0.2">
      <c r="A266">
        <v>251</v>
      </c>
      <c r="B266">
        <v>1675366464.0999999</v>
      </c>
      <c r="C266">
        <v>998.59999990463257</v>
      </c>
      <c r="D266" t="s">
        <v>861</v>
      </c>
      <c r="E266" t="s">
        <v>862</v>
      </c>
      <c r="F266">
        <v>4</v>
      </c>
      <c r="G266">
        <v>1675366461.7874999</v>
      </c>
      <c r="H266">
        <f t="shared" si="102"/>
        <v>2.168211005904234E-4</v>
      </c>
      <c r="I266">
        <f t="shared" si="103"/>
        <v>0.21682110059042339</v>
      </c>
      <c r="J266">
        <f t="shared" si="104"/>
        <v>4.4757817535928126</v>
      </c>
      <c r="K266">
        <f t="shared" si="105"/>
        <v>1643.9275</v>
      </c>
      <c r="L266">
        <f t="shared" si="106"/>
        <v>1037.8642014610678</v>
      </c>
      <c r="M266">
        <f t="shared" si="107"/>
        <v>105.20612972712942</v>
      </c>
      <c r="N266">
        <f t="shared" si="108"/>
        <v>166.64150240804244</v>
      </c>
      <c r="O266">
        <f t="shared" si="109"/>
        <v>1.2610796958569233E-2</v>
      </c>
      <c r="P266">
        <f t="shared" si="110"/>
        <v>2.7697043034416424</v>
      </c>
      <c r="Q266">
        <f t="shared" si="111"/>
        <v>1.2578984700584762E-2</v>
      </c>
      <c r="R266">
        <f t="shared" si="112"/>
        <v>7.8647169020401395E-3</v>
      </c>
      <c r="S266">
        <f t="shared" si="113"/>
        <v>226.13245911134999</v>
      </c>
      <c r="T266">
        <f t="shared" si="114"/>
        <v>35.418883056708864</v>
      </c>
      <c r="U266">
        <f t="shared" si="115"/>
        <v>34.278975000000003</v>
      </c>
      <c r="V266">
        <f t="shared" si="116"/>
        <v>5.426718829852196</v>
      </c>
      <c r="W266">
        <f t="shared" si="117"/>
        <v>70.032060304740483</v>
      </c>
      <c r="X266">
        <f t="shared" si="118"/>
        <v>3.7586259733856422</v>
      </c>
      <c r="Y266">
        <f t="shared" si="119"/>
        <v>5.3670075634362284</v>
      </c>
      <c r="Z266">
        <f t="shared" si="120"/>
        <v>1.6680928564665538</v>
      </c>
      <c r="AA266">
        <f t="shared" si="121"/>
        <v>-9.5618105360376724</v>
      </c>
      <c r="AB266">
        <f t="shared" si="122"/>
        <v>-29.656877767389695</v>
      </c>
      <c r="AC266">
        <f t="shared" si="123"/>
        <v>-2.4807367352147391</v>
      </c>
      <c r="AD266">
        <f t="shared" si="124"/>
        <v>184.43303407270787</v>
      </c>
      <c r="AE266">
        <f t="shared" si="125"/>
        <v>14.937819072094202</v>
      </c>
      <c r="AF266">
        <f t="shared" si="126"/>
        <v>0.22135853852627996</v>
      </c>
      <c r="AG266">
        <f t="shared" si="127"/>
        <v>4.4757817535928126</v>
      </c>
      <c r="AH266">
        <v>1724.6673298645151</v>
      </c>
      <c r="AI266">
        <v>1710.255939393938</v>
      </c>
      <c r="AJ266">
        <v>1.678942637081116</v>
      </c>
      <c r="AK266">
        <v>66.400829897101715</v>
      </c>
      <c r="AL266">
        <f t="shared" si="128"/>
        <v>0.21682110059042339</v>
      </c>
      <c r="AM266">
        <v>36.824591659207201</v>
      </c>
      <c r="AN266">
        <v>37.075121212121211</v>
      </c>
      <c r="AO266">
        <v>-1.098804296352116E-5</v>
      </c>
      <c r="AP266">
        <v>80.259830754641285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47227.952198039602</v>
      </c>
      <c r="AV266">
        <f t="shared" si="132"/>
        <v>1200.08</v>
      </c>
      <c r="AW266">
        <f t="shared" si="133"/>
        <v>1025.9945010939634</v>
      </c>
      <c r="AX266">
        <f t="shared" si="134"/>
        <v>0.85493842168352407</v>
      </c>
      <c r="AY266">
        <f t="shared" si="135"/>
        <v>0.18843115384920173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1675366461.7874999</v>
      </c>
      <c r="BF266">
        <v>1643.9275</v>
      </c>
      <c r="BG266">
        <v>1662.2837500000001</v>
      </c>
      <c r="BH266">
        <v>37.079050000000002</v>
      </c>
      <c r="BI266">
        <v>36.823349999999998</v>
      </c>
      <c r="BJ266">
        <v>1651.6912500000001</v>
      </c>
      <c r="BK266">
        <v>36.822850000000003</v>
      </c>
      <c r="BL266">
        <v>500.15825000000001</v>
      </c>
      <c r="BM266">
        <v>101.26775000000001</v>
      </c>
      <c r="BN266">
        <v>0.1001645875</v>
      </c>
      <c r="BO266">
        <v>34.0803625</v>
      </c>
      <c r="BP266">
        <v>34.278975000000003</v>
      </c>
      <c r="BQ266">
        <v>999.9</v>
      </c>
      <c r="BR266">
        <v>0</v>
      </c>
      <c r="BS266">
        <v>0</v>
      </c>
      <c r="BT266">
        <v>9001.3287500000006</v>
      </c>
      <c r="BU266">
        <v>0</v>
      </c>
      <c r="BV266">
        <v>343.32237500000002</v>
      </c>
      <c r="BW266">
        <v>-18.356937500000001</v>
      </c>
      <c r="BX266">
        <v>1707.22875</v>
      </c>
      <c r="BY266">
        <v>1725.83375</v>
      </c>
      <c r="BZ266">
        <v>0.25571250000000001</v>
      </c>
      <c r="CA266">
        <v>1662.2837500000001</v>
      </c>
      <c r="CB266">
        <v>36.823349999999998</v>
      </c>
      <c r="CC266">
        <v>3.7549100000000002</v>
      </c>
      <c r="CD266">
        <v>3.72901375</v>
      </c>
      <c r="CE266">
        <v>27.818674999999999</v>
      </c>
      <c r="CF266">
        <v>27.700175000000002</v>
      </c>
      <c r="CG266">
        <v>1200.08</v>
      </c>
      <c r="CH266">
        <v>0.49996849999999998</v>
      </c>
      <c r="CI266">
        <v>0.50003149999999996</v>
      </c>
      <c r="CJ266">
        <v>0</v>
      </c>
      <c r="CK266">
        <v>830.41450000000009</v>
      </c>
      <c r="CL266">
        <v>4.9990899999999998</v>
      </c>
      <c r="CM266">
        <v>8741.6437499999993</v>
      </c>
      <c r="CN266">
        <v>9558.3937499999993</v>
      </c>
      <c r="CO266">
        <v>45.686999999999998</v>
      </c>
      <c r="CP266">
        <v>48.25</v>
      </c>
      <c r="CQ266">
        <v>46.523249999999997</v>
      </c>
      <c r="CR266">
        <v>47.132750000000001</v>
      </c>
      <c r="CS266">
        <v>47</v>
      </c>
      <c r="CT266">
        <v>597.50375000000008</v>
      </c>
      <c r="CU266">
        <v>597.57625000000007</v>
      </c>
      <c r="CV266">
        <v>0</v>
      </c>
      <c r="CW266">
        <v>1675366482.7</v>
      </c>
      <c r="CX266">
        <v>0</v>
      </c>
      <c r="CY266">
        <v>1675363412.5999999</v>
      </c>
      <c r="CZ266" t="s">
        <v>356</v>
      </c>
      <c r="DA266">
        <v>1675363412.5999999</v>
      </c>
      <c r="DB266">
        <v>1675363407.5999999</v>
      </c>
      <c r="DC266">
        <v>2</v>
      </c>
      <c r="DD266">
        <v>-0.36699999999999999</v>
      </c>
      <c r="DE266">
        <v>-1.9E-2</v>
      </c>
      <c r="DF266">
        <v>-5.625</v>
      </c>
      <c r="DG266">
        <v>0.25600000000000001</v>
      </c>
      <c r="DH266">
        <v>415</v>
      </c>
      <c r="DI266">
        <v>35</v>
      </c>
      <c r="DJ266">
        <v>0.26</v>
      </c>
      <c r="DK266">
        <v>0.03</v>
      </c>
      <c r="DL266">
        <v>-18.176715000000002</v>
      </c>
      <c r="DM266">
        <v>-1.9429823639774879</v>
      </c>
      <c r="DN266">
        <v>0.20946507411738119</v>
      </c>
      <c r="DO266">
        <v>0</v>
      </c>
      <c r="DP266">
        <v>0.24116255</v>
      </c>
      <c r="DQ266">
        <v>0.12493530956847949</v>
      </c>
      <c r="DR266">
        <v>1.219313737507702E-2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400</v>
      </c>
      <c r="EA266">
        <v>2.9466899999999998</v>
      </c>
      <c r="EB266">
        <v>2.6238999999999999</v>
      </c>
      <c r="EC266">
        <v>0.25378099999999998</v>
      </c>
      <c r="ED266">
        <v>0.25316699999999998</v>
      </c>
      <c r="EE266">
        <v>0.14723</v>
      </c>
      <c r="EF266">
        <v>0.145209</v>
      </c>
      <c r="EG266">
        <v>22420</v>
      </c>
      <c r="EH266">
        <v>22810.799999999999</v>
      </c>
      <c r="EI266">
        <v>27975</v>
      </c>
      <c r="EJ266">
        <v>29424.400000000001</v>
      </c>
      <c r="EK266">
        <v>32839.5</v>
      </c>
      <c r="EL266">
        <v>34943.9</v>
      </c>
      <c r="EM266">
        <v>39494.300000000003</v>
      </c>
      <c r="EN266">
        <v>42080.6</v>
      </c>
      <c r="EO266">
        <v>1.9431</v>
      </c>
      <c r="EP266">
        <v>1.9071</v>
      </c>
      <c r="EQ266">
        <v>0.120945</v>
      </c>
      <c r="ER266">
        <v>0</v>
      </c>
      <c r="ES266">
        <v>32.325099999999999</v>
      </c>
      <c r="ET266">
        <v>999.9</v>
      </c>
      <c r="EU266">
        <v>72.900000000000006</v>
      </c>
      <c r="EV266">
        <v>34.4</v>
      </c>
      <c r="EW266">
        <v>39.3264</v>
      </c>
      <c r="EX266">
        <v>57.3</v>
      </c>
      <c r="EY266">
        <v>2.1875</v>
      </c>
      <c r="EZ266">
        <v>1</v>
      </c>
      <c r="FA266">
        <v>0.58570100000000003</v>
      </c>
      <c r="FB266">
        <v>0.99258999999999997</v>
      </c>
      <c r="FC266">
        <v>20.2682</v>
      </c>
      <c r="FD266">
        <v>5.2193899999999998</v>
      </c>
      <c r="FE266">
        <v>12.0099</v>
      </c>
      <c r="FF266">
        <v>4.9864499999999996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1.86422</v>
      </c>
      <c r="FO266">
        <v>1.8603499999999999</v>
      </c>
      <c r="FP266">
        <v>1.8609599999999999</v>
      </c>
      <c r="FQ266">
        <v>1.8602000000000001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-7.77</v>
      </c>
      <c r="GH266">
        <v>0.25619999999999998</v>
      </c>
      <c r="GI266">
        <v>-4.2478098867432763</v>
      </c>
      <c r="GJ266">
        <v>-3.9744887815693084E-3</v>
      </c>
      <c r="GK266">
        <v>1.847162108954052E-6</v>
      </c>
      <c r="GL266">
        <v>-4.4217609294687878E-10</v>
      </c>
      <c r="GM266">
        <v>0.25621500000000452</v>
      </c>
      <c r="GN266">
        <v>0</v>
      </c>
      <c r="GO266">
        <v>0</v>
      </c>
      <c r="GP266">
        <v>0</v>
      </c>
      <c r="GQ266">
        <v>6</v>
      </c>
      <c r="GR266">
        <v>2080</v>
      </c>
      <c r="GS266">
        <v>4</v>
      </c>
      <c r="GT266">
        <v>32</v>
      </c>
      <c r="GU266">
        <v>50.9</v>
      </c>
      <c r="GV266">
        <v>50.9</v>
      </c>
      <c r="GW266">
        <v>3.3972199999999999</v>
      </c>
      <c r="GX266">
        <v>2.52075</v>
      </c>
      <c r="GY266">
        <v>1.4489700000000001</v>
      </c>
      <c r="GZ266">
        <v>2.323</v>
      </c>
      <c r="HA266">
        <v>1.5478499999999999</v>
      </c>
      <c r="HB266">
        <v>2.2546400000000002</v>
      </c>
      <c r="HC266">
        <v>39.292000000000002</v>
      </c>
      <c r="HD266">
        <v>14.9026</v>
      </c>
      <c r="HE266">
        <v>18</v>
      </c>
      <c r="HF266">
        <v>509.41699999999997</v>
      </c>
      <c r="HG266">
        <v>527.99199999999996</v>
      </c>
      <c r="HH266">
        <v>30.9984</v>
      </c>
      <c r="HI266">
        <v>34.7395</v>
      </c>
      <c r="HJ266">
        <v>30.000299999999999</v>
      </c>
      <c r="HK266">
        <v>34.567399999999999</v>
      </c>
      <c r="HL266">
        <v>34.568399999999997</v>
      </c>
      <c r="HM266">
        <v>67.944599999999994</v>
      </c>
      <c r="HN266">
        <v>10.876899999999999</v>
      </c>
      <c r="HO266">
        <v>100</v>
      </c>
      <c r="HP266">
        <v>31</v>
      </c>
      <c r="HQ266">
        <v>1675.44</v>
      </c>
      <c r="HR266">
        <v>36.774799999999999</v>
      </c>
      <c r="HS266">
        <v>98.585400000000007</v>
      </c>
      <c r="HT266">
        <v>97.559299999999993</v>
      </c>
    </row>
    <row r="267" spans="1:228" x14ac:dyDescent="0.2">
      <c r="A267">
        <v>252</v>
      </c>
      <c r="B267">
        <v>1675366468.0999999</v>
      </c>
      <c r="C267">
        <v>1002.599999904633</v>
      </c>
      <c r="D267" t="s">
        <v>863</v>
      </c>
      <c r="E267" t="s">
        <v>864</v>
      </c>
      <c r="F267">
        <v>4</v>
      </c>
      <c r="G267">
        <v>1675366466.0999999</v>
      </c>
      <c r="H267">
        <f t="shared" si="102"/>
        <v>2.11616050207453E-4</v>
      </c>
      <c r="I267">
        <f t="shared" si="103"/>
        <v>0.211616050207453</v>
      </c>
      <c r="J267">
        <f t="shared" si="104"/>
        <v>4.1897812455044434</v>
      </c>
      <c r="K267">
        <f t="shared" si="105"/>
        <v>1651.024285714286</v>
      </c>
      <c r="L267">
        <f t="shared" si="106"/>
        <v>1067.4031921787662</v>
      </c>
      <c r="M267">
        <f t="shared" si="107"/>
        <v>108.19879374895439</v>
      </c>
      <c r="N267">
        <f t="shared" si="108"/>
        <v>167.35834919125551</v>
      </c>
      <c r="O267">
        <f t="shared" si="109"/>
        <v>1.23007309317656E-2</v>
      </c>
      <c r="P267">
        <f t="shared" si="110"/>
        <v>2.7745403835753732</v>
      </c>
      <c r="Q267">
        <f t="shared" si="111"/>
        <v>1.2270514392793001E-2</v>
      </c>
      <c r="R267">
        <f t="shared" si="112"/>
        <v>7.6717800948630562E-3</v>
      </c>
      <c r="S267">
        <f t="shared" si="113"/>
        <v>226.11775552316215</v>
      </c>
      <c r="T267">
        <f t="shared" si="114"/>
        <v>35.404834699915767</v>
      </c>
      <c r="U267">
        <f t="shared" si="115"/>
        <v>34.278342857142853</v>
      </c>
      <c r="V267">
        <f t="shared" si="116"/>
        <v>5.4265278686465548</v>
      </c>
      <c r="W267">
        <f t="shared" si="117"/>
        <v>70.064013850395099</v>
      </c>
      <c r="X267">
        <f t="shared" si="118"/>
        <v>3.7575675838646982</v>
      </c>
      <c r="Y267">
        <f t="shared" si="119"/>
        <v>5.3630492707541455</v>
      </c>
      <c r="Z267">
        <f t="shared" si="120"/>
        <v>1.6689602847818565</v>
      </c>
      <c r="AA267">
        <f t="shared" si="121"/>
        <v>-9.3322678141486772</v>
      </c>
      <c r="AB267">
        <f t="shared" si="122"/>
        <v>-31.593648540578073</v>
      </c>
      <c r="AC267">
        <f t="shared" si="123"/>
        <v>-2.6379586772542978</v>
      </c>
      <c r="AD267">
        <f t="shared" si="124"/>
        <v>182.5538804911811</v>
      </c>
      <c r="AE267">
        <f t="shared" si="125"/>
        <v>15.002343850642037</v>
      </c>
      <c r="AF267">
        <f t="shared" si="126"/>
        <v>0.21625332340859507</v>
      </c>
      <c r="AG267">
        <f t="shared" si="127"/>
        <v>4.1897812455044434</v>
      </c>
      <c r="AH267">
        <v>1731.5516734550631</v>
      </c>
      <c r="AI267">
        <v>1717.1923636363631</v>
      </c>
      <c r="AJ267">
        <v>1.736422921209434</v>
      </c>
      <c r="AK267">
        <v>66.400829897101715</v>
      </c>
      <c r="AL267">
        <f t="shared" si="128"/>
        <v>0.211616050207453</v>
      </c>
      <c r="AM267">
        <v>36.820474450782683</v>
      </c>
      <c r="AN267">
        <v>37.065604848484853</v>
      </c>
      <c r="AO267">
        <v>-1.034422638495754E-4</v>
      </c>
      <c r="AP267">
        <v>80.259830754641285</v>
      </c>
      <c r="AQ267">
        <v>4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47362.713307384322</v>
      </c>
      <c r="AV267">
        <f t="shared" si="132"/>
        <v>1199.994285714286</v>
      </c>
      <c r="AW267">
        <f t="shared" si="133"/>
        <v>1025.92197073739</v>
      </c>
      <c r="AX267">
        <f t="shared" si="134"/>
        <v>0.8549390467528093</v>
      </c>
      <c r="AY267">
        <f t="shared" si="135"/>
        <v>0.1884323602329219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1675366466.0999999</v>
      </c>
      <c r="BF267">
        <v>1651.024285714286</v>
      </c>
      <c r="BG267">
        <v>1669.451428571429</v>
      </c>
      <c r="BH267">
        <v>37.06917142857143</v>
      </c>
      <c r="BI267">
        <v>36.81934285714285</v>
      </c>
      <c r="BJ267">
        <v>1658.8</v>
      </c>
      <c r="BK267">
        <v>36.812957142857137</v>
      </c>
      <c r="BL267">
        <v>500.1117142857143</v>
      </c>
      <c r="BM267">
        <v>101.26642857142861</v>
      </c>
      <c r="BN267">
        <v>9.9947828571428587E-2</v>
      </c>
      <c r="BO267">
        <v>34.067128571428569</v>
      </c>
      <c r="BP267">
        <v>34.278342857142853</v>
      </c>
      <c r="BQ267">
        <v>999.89999999999986</v>
      </c>
      <c r="BR267">
        <v>0</v>
      </c>
      <c r="BS267">
        <v>0</v>
      </c>
      <c r="BT267">
        <v>9027.1442857142847</v>
      </c>
      <c r="BU267">
        <v>0</v>
      </c>
      <c r="BV267">
        <v>347.50200000000001</v>
      </c>
      <c r="BW267">
        <v>-18.424800000000001</v>
      </c>
      <c r="BX267">
        <v>1714.5828571428569</v>
      </c>
      <c r="BY267">
        <v>1733.267142857143</v>
      </c>
      <c r="BZ267">
        <v>0.24984142857142849</v>
      </c>
      <c r="CA267">
        <v>1669.451428571429</v>
      </c>
      <c r="CB267">
        <v>36.81934285714285</v>
      </c>
      <c r="CC267">
        <v>3.7538642857142861</v>
      </c>
      <c r="CD267">
        <v>3.7285628571428568</v>
      </c>
      <c r="CE267">
        <v>27.8139</v>
      </c>
      <c r="CF267">
        <v>27.698085714285721</v>
      </c>
      <c r="CG267">
        <v>1199.994285714286</v>
      </c>
      <c r="CH267">
        <v>0.499946</v>
      </c>
      <c r="CI267">
        <v>0.500054</v>
      </c>
      <c r="CJ267">
        <v>0</v>
      </c>
      <c r="CK267">
        <v>830.36385714285711</v>
      </c>
      <c r="CL267">
        <v>4.9990899999999998</v>
      </c>
      <c r="CM267">
        <v>8740.1342857142863</v>
      </c>
      <c r="CN267">
        <v>9557.6071428571431</v>
      </c>
      <c r="CO267">
        <v>45.686999999999998</v>
      </c>
      <c r="CP267">
        <v>48.25</v>
      </c>
      <c r="CQ267">
        <v>46.526571428571422</v>
      </c>
      <c r="CR267">
        <v>47.125</v>
      </c>
      <c r="CS267">
        <v>47</v>
      </c>
      <c r="CT267">
        <v>597.43571428571431</v>
      </c>
      <c r="CU267">
        <v>597.55857142857144</v>
      </c>
      <c r="CV267">
        <v>0</v>
      </c>
      <c r="CW267">
        <v>1675366486.3</v>
      </c>
      <c r="CX267">
        <v>0</v>
      </c>
      <c r="CY267">
        <v>1675363412.5999999</v>
      </c>
      <c r="CZ267" t="s">
        <v>356</v>
      </c>
      <c r="DA267">
        <v>1675363412.5999999</v>
      </c>
      <c r="DB267">
        <v>1675363407.5999999</v>
      </c>
      <c r="DC267">
        <v>2</v>
      </c>
      <c r="DD267">
        <v>-0.36699999999999999</v>
      </c>
      <c r="DE267">
        <v>-1.9E-2</v>
      </c>
      <c r="DF267">
        <v>-5.625</v>
      </c>
      <c r="DG267">
        <v>0.25600000000000001</v>
      </c>
      <c r="DH267">
        <v>415</v>
      </c>
      <c r="DI267">
        <v>35</v>
      </c>
      <c r="DJ267">
        <v>0.26</v>
      </c>
      <c r="DK267">
        <v>0.03</v>
      </c>
      <c r="DL267">
        <v>-18.295134999999998</v>
      </c>
      <c r="DM267">
        <v>-1.189605253283269</v>
      </c>
      <c r="DN267">
        <v>0.13217631888882361</v>
      </c>
      <c r="DO267">
        <v>0</v>
      </c>
      <c r="DP267">
        <v>0.24674212500000001</v>
      </c>
      <c r="DQ267">
        <v>7.458194746716619E-2</v>
      </c>
      <c r="DR267">
        <v>8.5444272399836756E-3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2.9462999999999999</v>
      </c>
      <c r="EB267">
        <v>2.6238700000000001</v>
      </c>
      <c r="EC267">
        <v>0.254382</v>
      </c>
      <c r="ED267">
        <v>0.253751</v>
      </c>
      <c r="EE267">
        <v>0.147203</v>
      </c>
      <c r="EF267">
        <v>0.1452</v>
      </c>
      <c r="EG267">
        <v>22401.9</v>
      </c>
      <c r="EH267">
        <v>22792.7</v>
      </c>
      <c r="EI267">
        <v>27975.1</v>
      </c>
      <c r="EJ267">
        <v>29424.2</v>
      </c>
      <c r="EK267">
        <v>32840.9</v>
      </c>
      <c r="EL267">
        <v>34944.199999999997</v>
      </c>
      <c r="EM267">
        <v>39494.699999999997</v>
      </c>
      <c r="EN267">
        <v>42080.5</v>
      </c>
      <c r="EO267">
        <v>1.94302</v>
      </c>
      <c r="EP267">
        <v>1.9071199999999999</v>
      </c>
      <c r="EQ267">
        <v>0.119992</v>
      </c>
      <c r="ER267">
        <v>0</v>
      </c>
      <c r="ES267">
        <v>32.326099999999997</v>
      </c>
      <c r="ET267">
        <v>999.9</v>
      </c>
      <c r="EU267">
        <v>72.900000000000006</v>
      </c>
      <c r="EV267">
        <v>34.4</v>
      </c>
      <c r="EW267">
        <v>39.331499999999998</v>
      </c>
      <c r="EX267">
        <v>57.06</v>
      </c>
      <c r="EY267">
        <v>2.07131</v>
      </c>
      <c r="EZ267">
        <v>1</v>
      </c>
      <c r="FA267">
        <v>0.58596499999999996</v>
      </c>
      <c r="FB267">
        <v>0.984259</v>
      </c>
      <c r="FC267">
        <v>20.2683</v>
      </c>
      <c r="FD267">
        <v>5.2189399999999999</v>
      </c>
      <c r="FE267">
        <v>12.0099</v>
      </c>
      <c r="FF267">
        <v>4.9863999999999997</v>
      </c>
      <c r="FG267">
        <v>3.2845499999999999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1.8642099999999999</v>
      </c>
      <c r="FO267">
        <v>1.8603499999999999</v>
      </c>
      <c r="FP267">
        <v>1.8609599999999999</v>
      </c>
      <c r="FQ267">
        <v>1.8602000000000001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-7.78</v>
      </c>
      <c r="GH267">
        <v>0.25619999999999998</v>
      </c>
      <c r="GI267">
        <v>-4.2478098867432763</v>
      </c>
      <c r="GJ267">
        <v>-3.9744887815693084E-3</v>
      </c>
      <c r="GK267">
        <v>1.847162108954052E-6</v>
      </c>
      <c r="GL267">
        <v>-4.4217609294687878E-10</v>
      </c>
      <c r="GM267">
        <v>0.25621500000000452</v>
      </c>
      <c r="GN267">
        <v>0</v>
      </c>
      <c r="GO267">
        <v>0</v>
      </c>
      <c r="GP267">
        <v>0</v>
      </c>
      <c r="GQ267">
        <v>6</v>
      </c>
      <c r="GR267">
        <v>2080</v>
      </c>
      <c r="GS267">
        <v>4</v>
      </c>
      <c r="GT267">
        <v>32</v>
      </c>
      <c r="GU267">
        <v>50.9</v>
      </c>
      <c r="GV267">
        <v>51</v>
      </c>
      <c r="GW267">
        <v>3.4081999999999999</v>
      </c>
      <c r="GX267">
        <v>2.50488</v>
      </c>
      <c r="GY267">
        <v>1.4489700000000001</v>
      </c>
      <c r="GZ267">
        <v>2.323</v>
      </c>
      <c r="HA267">
        <v>1.5478499999999999</v>
      </c>
      <c r="HB267">
        <v>2.3925800000000002</v>
      </c>
      <c r="HC267">
        <v>39.292000000000002</v>
      </c>
      <c r="HD267">
        <v>14.9201</v>
      </c>
      <c r="HE267">
        <v>18</v>
      </c>
      <c r="HF267">
        <v>509.38499999999999</v>
      </c>
      <c r="HG267">
        <v>528.03700000000003</v>
      </c>
      <c r="HH267">
        <v>30.998000000000001</v>
      </c>
      <c r="HI267">
        <v>34.742699999999999</v>
      </c>
      <c r="HJ267">
        <v>30.000399999999999</v>
      </c>
      <c r="HK267">
        <v>34.569699999999997</v>
      </c>
      <c r="HL267">
        <v>34.5715</v>
      </c>
      <c r="HM267">
        <v>68.165499999999994</v>
      </c>
      <c r="HN267">
        <v>10.876899999999999</v>
      </c>
      <c r="HO267">
        <v>100</v>
      </c>
      <c r="HP267">
        <v>31</v>
      </c>
      <c r="HQ267">
        <v>1682.12</v>
      </c>
      <c r="HR267">
        <v>36.780799999999999</v>
      </c>
      <c r="HS267">
        <v>98.586200000000005</v>
      </c>
      <c r="HT267">
        <v>97.558899999999994</v>
      </c>
    </row>
    <row r="268" spans="1:228" x14ac:dyDescent="0.2">
      <c r="A268">
        <v>253</v>
      </c>
      <c r="B268">
        <v>1675366471.5999999</v>
      </c>
      <c r="C268">
        <v>1006.099999904633</v>
      </c>
      <c r="D268" t="s">
        <v>865</v>
      </c>
      <c r="E268" t="s">
        <v>866</v>
      </c>
      <c r="F268">
        <v>4</v>
      </c>
      <c r="G268">
        <v>1675366469.5285721</v>
      </c>
      <c r="H268">
        <f t="shared" si="102"/>
        <v>2.0302590806015882E-4</v>
      </c>
      <c r="I268">
        <f t="shared" si="103"/>
        <v>0.20302590806015883</v>
      </c>
      <c r="J268">
        <f t="shared" si="104"/>
        <v>4.0440353569399425</v>
      </c>
      <c r="K268">
        <f t="shared" si="105"/>
        <v>1656.798571428571</v>
      </c>
      <c r="L268">
        <f t="shared" si="106"/>
        <v>1071.005902717724</v>
      </c>
      <c r="M268">
        <f t="shared" si="107"/>
        <v>108.56452242895497</v>
      </c>
      <c r="N268">
        <f t="shared" si="108"/>
        <v>167.94449518129719</v>
      </c>
      <c r="O268">
        <f t="shared" si="109"/>
        <v>1.1825906213624086E-2</v>
      </c>
      <c r="P268">
        <f t="shared" si="110"/>
        <v>2.7734726336698072</v>
      </c>
      <c r="Q268">
        <f t="shared" si="111"/>
        <v>1.1797963862384681E-2</v>
      </c>
      <c r="R268">
        <f t="shared" si="112"/>
        <v>7.3762323735394163E-3</v>
      </c>
      <c r="S268">
        <f t="shared" si="113"/>
        <v>226.11707152325576</v>
      </c>
      <c r="T268">
        <f t="shared" si="114"/>
        <v>35.397169101954894</v>
      </c>
      <c r="U268">
        <f t="shared" si="115"/>
        <v>34.263199999999998</v>
      </c>
      <c r="V268">
        <f t="shared" si="116"/>
        <v>5.4219551767171303</v>
      </c>
      <c r="W268">
        <f t="shared" si="117"/>
        <v>70.086042673452113</v>
      </c>
      <c r="X268">
        <f t="shared" si="118"/>
        <v>3.7565521577816448</v>
      </c>
      <c r="Y268">
        <f t="shared" si="119"/>
        <v>5.3599147768755238</v>
      </c>
      <c r="Z268">
        <f t="shared" si="120"/>
        <v>1.6654030189354856</v>
      </c>
      <c r="AA268">
        <f t="shared" si="121"/>
        <v>-8.9534425454530044</v>
      </c>
      <c r="AB268">
        <f t="shared" si="122"/>
        <v>-30.885137990875585</v>
      </c>
      <c r="AC268">
        <f t="shared" si="123"/>
        <v>-2.5794704762874634</v>
      </c>
      <c r="AD268">
        <f t="shared" si="124"/>
        <v>183.69902051063968</v>
      </c>
      <c r="AE268">
        <f t="shared" si="125"/>
        <v>14.979375139382416</v>
      </c>
      <c r="AF268">
        <f t="shared" si="126"/>
        <v>0.20960661843907699</v>
      </c>
      <c r="AG268">
        <f t="shared" si="127"/>
        <v>4.0440353569399425</v>
      </c>
      <c r="AH268">
        <v>1737.5635157171041</v>
      </c>
      <c r="AI268">
        <v>1723.3159393939391</v>
      </c>
      <c r="AJ268">
        <v>1.7497268883415791</v>
      </c>
      <c r="AK268">
        <v>66.400829897101715</v>
      </c>
      <c r="AL268">
        <f t="shared" si="128"/>
        <v>0.20302590806015883</v>
      </c>
      <c r="AM268">
        <v>36.81843713306224</v>
      </c>
      <c r="AN268">
        <v>37.05422787878787</v>
      </c>
      <c r="AO268">
        <v>-1.9629059701557311E-4</v>
      </c>
      <c r="AP268">
        <v>80.259830754641285</v>
      </c>
      <c r="AQ268">
        <v>4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47335.016093305298</v>
      </c>
      <c r="AV268">
        <f t="shared" si="132"/>
        <v>1199.99</v>
      </c>
      <c r="AW268">
        <f t="shared" si="133"/>
        <v>1025.9183707374382</v>
      </c>
      <c r="AX268">
        <f t="shared" si="134"/>
        <v>0.85493910010703267</v>
      </c>
      <c r="AY268">
        <f t="shared" si="135"/>
        <v>0.1884324632065732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1675366469.5285721</v>
      </c>
      <c r="BF268">
        <v>1656.798571428571</v>
      </c>
      <c r="BG268">
        <v>1675.1857142857141</v>
      </c>
      <c r="BH268">
        <v>37.058971428571432</v>
      </c>
      <c r="BI268">
        <v>36.816828571428573</v>
      </c>
      <c r="BJ268">
        <v>1664.5828571428569</v>
      </c>
      <c r="BK268">
        <v>36.802757142857153</v>
      </c>
      <c r="BL268">
        <v>500.13157142857142</v>
      </c>
      <c r="BM268">
        <v>101.26685714285711</v>
      </c>
      <c r="BN268">
        <v>0.1000187571428571</v>
      </c>
      <c r="BO268">
        <v>34.056642857142847</v>
      </c>
      <c r="BP268">
        <v>34.263199999999998</v>
      </c>
      <c r="BQ268">
        <v>999.89999999999986</v>
      </c>
      <c r="BR268">
        <v>0</v>
      </c>
      <c r="BS268">
        <v>0</v>
      </c>
      <c r="BT268">
        <v>9021.4285714285706</v>
      </c>
      <c r="BU268">
        <v>0</v>
      </c>
      <c r="BV268">
        <v>350.47871428571432</v>
      </c>
      <c r="BW268">
        <v>-18.386585714285712</v>
      </c>
      <c r="BX268">
        <v>1720.56</v>
      </c>
      <c r="BY268">
        <v>1739.217142857143</v>
      </c>
      <c r="BZ268">
        <v>0.2421481428571429</v>
      </c>
      <c r="CA268">
        <v>1675.1857142857141</v>
      </c>
      <c r="CB268">
        <v>36.816828571428573</v>
      </c>
      <c r="CC268">
        <v>3.752852857142857</v>
      </c>
      <c r="CD268">
        <v>3.7283285714285719</v>
      </c>
      <c r="CE268">
        <v>27.809285714285711</v>
      </c>
      <c r="CF268">
        <v>27.697028571428572</v>
      </c>
      <c r="CG268">
        <v>1199.99</v>
      </c>
      <c r="CH268">
        <v>0.499946</v>
      </c>
      <c r="CI268">
        <v>0.500054</v>
      </c>
      <c r="CJ268">
        <v>0</v>
      </c>
      <c r="CK268">
        <v>830.22914285714285</v>
      </c>
      <c r="CL268">
        <v>4.9990899999999998</v>
      </c>
      <c r="CM268">
        <v>8739.6271428571436</v>
      </c>
      <c r="CN268">
        <v>9557.5828571428574</v>
      </c>
      <c r="CO268">
        <v>45.686999999999998</v>
      </c>
      <c r="CP268">
        <v>48.25</v>
      </c>
      <c r="CQ268">
        <v>46.535428571428582</v>
      </c>
      <c r="CR268">
        <v>47.125</v>
      </c>
      <c r="CS268">
        <v>46.955000000000013</v>
      </c>
      <c r="CT268">
        <v>597.43142857142846</v>
      </c>
      <c r="CU268">
        <v>597.55857142857144</v>
      </c>
      <c r="CV268">
        <v>0</v>
      </c>
      <c r="CW268">
        <v>1675366489.9000001</v>
      </c>
      <c r="CX268">
        <v>0</v>
      </c>
      <c r="CY268">
        <v>1675363412.5999999</v>
      </c>
      <c r="CZ268" t="s">
        <v>356</v>
      </c>
      <c r="DA268">
        <v>1675363412.5999999</v>
      </c>
      <c r="DB268">
        <v>1675363407.5999999</v>
      </c>
      <c r="DC268">
        <v>2</v>
      </c>
      <c r="DD268">
        <v>-0.36699999999999999</v>
      </c>
      <c r="DE268">
        <v>-1.9E-2</v>
      </c>
      <c r="DF268">
        <v>-5.625</v>
      </c>
      <c r="DG268">
        <v>0.25600000000000001</v>
      </c>
      <c r="DH268">
        <v>415</v>
      </c>
      <c r="DI268">
        <v>35</v>
      </c>
      <c r="DJ268">
        <v>0.26</v>
      </c>
      <c r="DK268">
        <v>0.03</v>
      </c>
      <c r="DL268">
        <v>-18.34382926829268</v>
      </c>
      <c r="DM268">
        <v>-0.59426341463409238</v>
      </c>
      <c r="DN268">
        <v>8.4255659848687756E-2</v>
      </c>
      <c r="DO268">
        <v>0</v>
      </c>
      <c r="DP268">
        <v>0.24826726829268289</v>
      </c>
      <c r="DQ268">
        <v>1.6388926829268052E-2</v>
      </c>
      <c r="DR268">
        <v>6.3439254717748451E-3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2.94651</v>
      </c>
      <c r="EB268">
        <v>2.6238899999999998</v>
      </c>
      <c r="EC268">
        <v>0.25491200000000003</v>
      </c>
      <c r="ED268">
        <v>0.25429200000000002</v>
      </c>
      <c r="EE268">
        <v>0.147173</v>
      </c>
      <c r="EF268">
        <v>0.14519599999999999</v>
      </c>
      <c r="EG268">
        <v>22386</v>
      </c>
      <c r="EH268">
        <v>22776.400000000001</v>
      </c>
      <c r="EI268">
        <v>27975.200000000001</v>
      </c>
      <c r="EJ268">
        <v>29424.6</v>
      </c>
      <c r="EK268">
        <v>32841.300000000003</v>
      </c>
      <c r="EL268">
        <v>34944.800000000003</v>
      </c>
      <c r="EM268">
        <v>39493.9</v>
      </c>
      <c r="EN268">
        <v>42081</v>
      </c>
      <c r="EO268">
        <v>1.9432</v>
      </c>
      <c r="EP268">
        <v>1.9069499999999999</v>
      </c>
      <c r="EQ268">
        <v>0.119101</v>
      </c>
      <c r="ER268">
        <v>0</v>
      </c>
      <c r="ES268">
        <v>32.323</v>
      </c>
      <c r="ET268">
        <v>999.9</v>
      </c>
      <c r="EU268">
        <v>72.900000000000006</v>
      </c>
      <c r="EV268">
        <v>34.4</v>
      </c>
      <c r="EW268">
        <v>39.331099999999999</v>
      </c>
      <c r="EX268">
        <v>57.12</v>
      </c>
      <c r="EY268">
        <v>1.95112</v>
      </c>
      <c r="EZ268">
        <v>1</v>
      </c>
      <c r="FA268">
        <v>0.58618400000000004</v>
      </c>
      <c r="FB268">
        <v>0.97695799999999999</v>
      </c>
      <c r="FC268">
        <v>20.2684</v>
      </c>
      <c r="FD268">
        <v>5.2190899999999996</v>
      </c>
      <c r="FE268">
        <v>12.0099</v>
      </c>
      <c r="FF268">
        <v>4.9866000000000001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1.8642099999999999</v>
      </c>
      <c r="FO268">
        <v>1.8603499999999999</v>
      </c>
      <c r="FP268">
        <v>1.8609599999999999</v>
      </c>
      <c r="FQ268">
        <v>1.8602000000000001</v>
      </c>
      <c r="FR268">
        <v>1.86188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-7.79</v>
      </c>
      <c r="GH268">
        <v>0.25619999999999998</v>
      </c>
      <c r="GI268">
        <v>-4.2478098867432763</v>
      </c>
      <c r="GJ268">
        <v>-3.9744887815693084E-3</v>
      </c>
      <c r="GK268">
        <v>1.847162108954052E-6</v>
      </c>
      <c r="GL268">
        <v>-4.4217609294687878E-10</v>
      </c>
      <c r="GM268">
        <v>0.25621500000000452</v>
      </c>
      <c r="GN268">
        <v>0</v>
      </c>
      <c r="GO268">
        <v>0</v>
      </c>
      <c r="GP268">
        <v>0</v>
      </c>
      <c r="GQ268">
        <v>6</v>
      </c>
      <c r="GR268">
        <v>2080</v>
      </c>
      <c r="GS268">
        <v>4</v>
      </c>
      <c r="GT268">
        <v>32</v>
      </c>
      <c r="GU268">
        <v>51</v>
      </c>
      <c r="GV268">
        <v>51.1</v>
      </c>
      <c r="GW268">
        <v>3.41797</v>
      </c>
      <c r="GX268">
        <v>2.5134300000000001</v>
      </c>
      <c r="GY268">
        <v>1.4489700000000001</v>
      </c>
      <c r="GZ268">
        <v>2.323</v>
      </c>
      <c r="HA268">
        <v>1.5478499999999999</v>
      </c>
      <c r="HB268">
        <v>2.3010299999999999</v>
      </c>
      <c r="HC268">
        <v>39.316899999999997</v>
      </c>
      <c r="HD268">
        <v>14.911300000000001</v>
      </c>
      <c r="HE268">
        <v>18</v>
      </c>
      <c r="HF268">
        <v>509.51499999999999</v>
      </c>
      <c r="HG268">
        <v>527.92399999999998</v>
      </c>
      <c r="HH268">
        <v>30.997900000000001</v>
      </c>
      <c r="HI268">
        <v>34.745199999999997</v>
      </c>
      <c r="HJ268">
        <v>30.000399999999999</v>
      </c>
      <c r="HK268">
        <v>34.5717</v>
      </c>
      <c r="HL268">
        <v>34.573500000000003</v>
      </c>
      <c r="HM268">
        <v>68.361199999999997</v>
      </c>
      <c r="HN268">
        <v>10.876899999999999</v>
      </c>
      <c r="HO268">
        <v>100</v>
      </c>
      <c r="HP268">
        <v>31</v>
      </c>
      <c r="HQ268">
        <v>1688.94</v>
      </c>
      <c r="HR268">
        <v>36.780700000000003</v>
      </c>
      <c r="HS268">
        <v>98.5852</v>
      </c>
      <c r="HT268">
        <v>97.560199999999995</v>
      </c>
    </row>
    <row r="269" spans="1:228" x14ac:dyDescent="0.2">
      <c r="A269">
        <v>254</v>
      </c>
      <c r="B269">
        <v>1675366475.5999999</v>
      </c>
      <c r="C269">
        <v>1010.099999904633</v>
      </c>
      <c r="D269" t="s">
        <v>867</v>
      </c>
      <c r="E269" t="s">
        <v>868</v>
      </c>
      <c r="F269">
        <v>4</v>
      </c>
      <c r="G269">
        <v>1675366473.5999999</v>
      </c>
      <c r="H269">
        <f t="shared" si="102"/>
        <v>2.0435959774195737E-4</v>
      </c>
      <c r="I269">
        <f t="shared" si="103"/>
        <v>0.20435959774195736</v>
      </c>
      <c r="J269">
        <f t="shared" si="104"/>
        <v>4.2943548519198682</v>
      </c>
      <c r="K269">
        <f t="shared" si="105"/>
        <v>1663.697142857143</v>
      </c>
      <c r="L269">
        <f t="shared" si="106"/>
        <v>1050.1414286816312</v>
      </c>
      <c r="M269">
        <f t="shared" si="107"/>
        <v>106.44856085461397</v>
      </c>
      <c r="N269">
        <f t="shared" si="108"/>
        <v>168.6422054383747</v>
      </c>
      <c r="O269">
        <f t="shared" si="109"/>
        <v>1.194619705377698E-2</v>
      </c>
      <c r="P269">
        <f t="shared" si="110"/>
        <v>2.7687500719986042</v>
      </c>
      <c r="Q269">
        <f t="shared" si="111"/>
        <v>1.191763559493704E-2</v>
      </c>
      <c r="R269">
        <f t="shared" si="112"/>
        <v>7.4510826412420173E-3</v>
      </c>
      <c r="S269">
        <f t="shared" si="113"/>
        <v>226.10916052174764</v>
      </c>
      <c r="T269">
        <f t="shared" si="114"/>
        <v>35.398909503467408</v>
      </c>
      <c r="U269">
        <f t="shared" si="115"/>
        <v>34.242057142857149</v>
      </c>
      <c r="V269">
        <f t="shared" si="116"/>
        <v>5.4155762680904838</v>
      </c>
      <c r="W269">
        <f t="shared" si="117"/>
        <v>70.076007324571918</v>
      </c>
      <c r="X269">
        <f t="shared" si="118"/>
        <v>3.7560232469970973</v>
      </c>
      <c r="Y269">
        <f t="shared" si="119"/>
        <v>5.359927584915444</v>
      </c>
      <c r="Z269">
        <f t="shared" si="120"/>
        <v>1.6595530210933864</v>
      </c>
      <c r="AA269">
        <f t="shared" si="121"/>
        <v>-9.0122582604203192</v>
      </c>
      <c r="AB269">
        <f t="shared" si="122"/>
        <v>-27.670180685251061</v>
      </c>
      <c r="AC269">
        <f t="shared" si="123"/>
        <v>-2.3146662551297346</v>
      </c>
      <c r="AD269">
        <f t="shared" si="124"/>
        <v>187.11205532094652</v>
      </c>
      <c r="AE269">
        <f t="shared" si="125"/>
        <v>15.08691229615088</v>
      </c>
      <c r="AF269">
        <f t="shared" si="126"/>
        <v>0.20216306566224018</v>
      </c>
      <c r="AG269">
        <f t="shared" si="127"/>
        <v>4.2943548519198682</v>
      </c>
      <c r="AH269">
        <v>1744.7486919959281</v>
      </c>
      <c r="AI269">
        <v>1730.2863636363641</v>
      </c>
      <c r="AJ269">
        <v>1.7313332135433039</v>
      </c>
      <c r="AK269">
        <v>66.400829897101715</v>
      </c>
      <c r="AL269">
        <f t="shared" si="128"/>
        <v>0.20435959774195736</v>
      </c>
      <c r="AM269">
        <v>36.817918134713551</v>
      </c>
      <c r="AN269">
        <v>37.054289090909059</v>
      </c>
      <c r="AO269">
        <v>-4.5683962478880337E-5</v>
      </c>
      <c r="AP269">
        <v>80.259830754641285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47205.403265748202</v>
      </c>
      <c r="AV269">
        <f t="shared" si="132"/>
        <v>1199.958571428572</v>
      </c>
      <c r="AW269">
        <f t="shared" si="133"/>
        <v>1025.8904707366573</v>
      </c>
      <c r="AX269">
        <f t="shared" si="134"/>
        <v>0.8549382413388793</v>
      </c>
      <c r="AY269">
        <f t="shared" si="135"/>
        <v>0.18843080578403693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1675366473.5999999</v>
      </c>
      <c r="BF269">
        <v>1663.697142857143</v>
      </c>
      <c r="BG269">
        <v>1682.2</v>
      </c>
      <c r="BH269">
        <v>37.054099999999998</v>
      </c>
      <c r="BI269">
        <v>36.82055714285714</v>
      </c>
      <c r="BJ269">
        <v>1671.4914285714281</v>
      </c>
      <c r="BK269">
        <v>36.797899999999991</v>
      </c>
      <c r="BL269">
        <v>500.13628571428569</v>
      </c>
      <c r="BM269">
        <v>101.2658571428572</v>
      </c>
      <c r="BN269">
        <v>0.1000712428571429</v>
      </c>
      <c r="BO269">
        <v>34.056685714285713</v>
      </c>
      <c r="BP269">
        <v>34.242057142857149</v>
      </c>
      <c r="BQ269">
        <v>999.89999999999986</v>
      </c>
      <c r="BR269">
        <v>0</v>
      </c>
      <c r="BS269">
        <v>0</v>
      </c>
      <c r="BT269">
        <v>8996.4314285714281</v>
      </c>
      <c r="BU269">
        <v>0</v>
      </c>
      <c r="BV269">
        <v>354.0068571428572</v>
      </c>
      <c r="BW269">
        <v>-18.50281428571429</v>
      </c>
      <c r="BX269">
        <v>1727.717142857143</v>
      </c>
      <c r="BY269">
        <v>1746.505714285714</v>
      </c>
      <c r="BZ269">
        <v>0.23354285714285711</v>
      </c>
      <c r="CA269">
        <v>1682.2</v>
      </c>
      <c r="CB269">
        <v>36.82055714285714</v>
      </c>
      <c r="CC269">
        <v>3.7523114285714279</v>
      </c>
      <c r="CD269">
        <v>3.7286628571428579</v>
      </c>
      <c r="CE269">
        <v>27.806814285714289</v>
      </c>
      <c r="CF269">
        <v>27.69855714285714</v>
      </c>
      <c r="CG269">
        <v>1199.958571428572</v>
      </c>
      <c r="CH269">
        <v>0.4999737142857143</v>
      </c>
      <c r="CI269">
        <v>0.50002628571428576</v>
      </c>
      <c r="CJ269">
        <v>0</v>
      </c>
      <c r="CK269">
        <v>830.30914285714277</v>
      </c>
      <c r="CL269">
        <v>4.9990899999999998</v>
      </c>
      <c r="CM269">
        <v>8739.4385714285709</v>
      </c>
      <c r="CN269">
        <v>9557.4371428571449</v>
      </c>
      <c r="CO269">
        <v>45.686999999999998</v>
      </c>
      <c r="CP269">
        <v>48.25</v>
      </c>
      <c r="CQ269">
        <v>46.561999999999998</v>
      </c>
      <c r="CR269">
        <v>47.125</v>
      </c>
      <c r="CS269">
        <v>46.991</v>
      </c>
      <c r="CT269">
        <v>597.44999999999993</v>
      </c>
      <c r="CU269">
        <v>597.50857142857137</v>
      </c>
      <c r="CV269">
        <v>0</v>
      </c>
      <c r="CW269">
        <v>1675366494.0999999</v>
      </c>
      <c r="CX269">
        <v>0</v>
      </c>
      <c r="CY269">
        <v>1675363412.5999999</v>
      </c>
      <c r="CZ269" t="s">
        <v>356</v>
      </c>
      <c r="DA269">
        <v>1675363412.5999999</v>
      </c>
      <c r="DB269">
        <v>1675363407.5999999</v>
      </c>
      <c r="DC269">
        <v>2</v>
      </c>
      <c r="DD269">
        <v>-0.36699999999999999</v>
      </c>
      <c r="DE269">
        <v>-1.9E-2</v>
      </c>
      <c r="DF269">
        <v>-5.625</v>
      </c>
      <c r="DG269">
        <v>0.25600000000000001</v>
      </c>
      <c r="DH269">
        <v>415</v>
      </c>
      <c r="DI269">
        <v>35</v>
      </c>
      <c r="DJ269">
        <v>0.26</v>
      </c>
      <c r="DK269">
        <v>0.03</v>
      </c>
      <c r="DL269">
        <v>-18.39046585365854</v>
      </c>
      <c r="DM269">
        <v>-0.52042369337982408</v>
      </c>
      <c r="DN269">
        <v>7.187012205209789E-2</v>
      </c>
      <c r="DO269">
        <v>0</v>
      </c>
      <c r="DP269">
        <v>0.24727546341463419</v>
      </c>
      <c r="DQ269">
        <v>-5.9034083623693702E-2</v>
      </c>
      <c r="DR269">
        <v>7.8162345781308817E-3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2.9462299999999999</v>
      </c>
      <c r="EB269">
        <v>2.62371</v>
      </c>
      <c r="EC269">
        <v>0.25550200000000001</v>
      </c>
      <c r="ED269">
        <v>0.254888</v>
      </c>
      <c r="EE269">
        <v>0.147174</v>
      </c>
      <c r="EF269">
        <v>0.14519899999999999</v>
      </c>
      <c r="EG269">
        <v>22367.7</v>
      </c>
      <c r="EH269">
        <v>22757.5</v>
      </c>
      <c r="EI269">
        <v>27974.7</v>
      </c>
      <c r="EJ269">
        <v>29423.8</v>
      </c>
      <c r="EK269">
        <v>32841.1</v>
      </c>
      <c r="EL269">
        <v>34944.1</v>
      </c>
      <c r="EM269">
        <v>39493.599999999999</v>
      </c>
      <c r="EN269">
        <v>42080.2</v>
      </c>
      <c r="EO269">
        <v>1.9429799999999999</v>
      </c>
      <c r="EP269">
        <v>1.9070199999999999</v>
      </c>
      <c r="EQ269">
        <v>0.118993</v>
      </c>
      <c r="ER269">
        <v>0</v>
      </c>
      <c r="ES269">
        <v>32.316699999999997</v>
      </c>
      <c r="ET269">
        <v>999.9</v>
      </c>
      <c r="EU269">
        <v>72.900000000000006</v>
      </c>
      <c r="EV269">
        <v>34.4</v>
      </c>
      <c r="EW269">
        <v>39.329799999999999</v>
      </c>
      <c r="EX269">
        <v>57</v>
      </c>
      <c r="EY269">
        <v>2.3117000000000001</v>
      </c>
      <c r="EZ269">
        <v>1</v>
      </c>
      <c r="FA269">
        <v>0.58646799999999999</v>
      </c>
      <c r="FB269">
        <v>0.96985600000000005</v>
      </c>
      <c r="FC269">
        <v>20.2683</v>
      </c>
      <c r="FD269">
        <v>5.2183400000000004</v>
      </c>
      <c r="FE269">
        <v>12.0099</v>
      </c>
      <c r="FF269">
        <v>4.9865500000000003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1.86419</v>
      </c>
      <c r="FO269">
        <v>1.8603499999999999</v>
      </c>
      <c r="FP269">
        <v>1.86097</v>
      </c>
      <c r="FQ269">
        <v>1.86019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-7.8</v>
      </c>
      <c r="GH269">
        <v>0.25619999999999998</v>
      </c>
      <c r="GI269">
        <v>-4.2478098867432763</v>
      </c>
      <c r="GJ269">
        <v>-3.9744887815693084E-3</v>
      </c>
      <c r="GK269">
        <v>1.847162108954052E-6</v>
      </c>
      <c r="GL269">
        <v>-4.4217609294687878E-10</v>
      </c>
      <c r="GM269">
        <v>0.25621500000000452</v>
      </c>
      <c r="GN269">
        <v>0</v>
      </c>
      <c r="GO269">
        <v>0</v>
      </c>
      <c r="GP269">
        <v>0</v>
      </c>
      <c r="GQ269">
        <v>6</v>
      </c>
      <c r="GR269">
        <v>2080</v>
      </c>
      <c r="GS269">
        <v>4</v>
      </c>
      <c r="GT269">
        <v>32</v>
      </c>
      <c r="GU269">
        <v>51</v>
      </c>
      <c r="GV269">
        <v>51.1</v>
      </c>
      <c r="GW269">
        <v>3.4277299999999999</v>
      </c>
      <c r="GX269">
        <v>2.50122</v>
      </c>
      <c r="GY269">
        <v>1.4489700000000001</v>
      </c>
      <c r="GZ269">
        <v>2.323</v>
      </c>
      <c r="HA269">
        <v>1.5478499999999999</v>
      </c>
      <c r="HB269">
        <v>2.3999000000000001</v>
      </c>
      <c r="HC269">
        <v>39.316899999999997</v>
      </c>
      <c r="HD269">
        <v>14.9551</v>
      </c>
      <c r="HE269">
        <v>18</v>
      </c>
      <c r="HF269">
        <v>509.39100000000002</v>
      </c>
      <c r="HG269">
        <v>527.99900000000002</v>
      </c>
      <c r="HH269">
        <v>30.998000000000001</v>
      </c>
      <c r="HI269">
        <v>34.747799999999998</v>
      </c>
      <c r="HJ269">
        <v>30.000399999999999</v>
      </c>
      <c r="HK269">
        <v>34.574800000000003</v>
      </c>
      <c r="HL269">
        <v>34.575800000000001</v>
      </c>
      <c r="HM269">
        <v>68.580399999999997</v>
      </c>
      <c r="HN269">
        <v>10.876899999999999</v>
      </c>
      <c r="HO269">
        <v>100</v>
      </c>
      <c r="HP269">
        <v>31</v>
      </c>
      <c r="HQ269">
        <v>1695.62</v>
      </c>
      <c r="HR269">
        <v>36.7806</v>
      </c>
      <c r="HS269">
        <v>98.584100000000007</v>
      </c>
      <c r="HT269">
        <v>97.558000000000007</v>
      </c>
    </row>
    <row r="270" spans="1:228" x14ac:dyDescent="0.2">
      <c r="A270">
        <v>255</v>
      </c>
      <c r="B270">
        <v>1675366479.5999999</v>
      </c>
      <c r="C270">
        <v>1014.099999904633</v>
      </c>
      <c r="D270" t="s">
        <v>869</v>
      </c>
      <c r="E270" t="s">
        <v>870</v>
      </c>
      <c r="F270">
        <v>4</v>
      </c>
      <c r="G270">
        <v>1675366477.2874999</v>
      </c>
      <c r="H270">
        <f t="shared" si="102"/>
        <v>2.099582592579734E-4</v>
      </c>
      <c r="I270">
        <f t="shared" si="103"/>
        <v>0.2099582592579734</v>
      </c>
      <c r="J270">
        <f t="shared" si="104"/>
        <v>4.2437361036203418</v>
      </c>
      <c r="K270">
        <f t="shared" si="105"/>
        <v>1669.75875</v>
      </c>
      <c r="L270">
        <f t="shared" si="106"/>
        <v>1078.1200968122321</v>
      </c>
      <c r="M270">
        <f t="shared" si="107"/>
        <v>109.28553099736638</v>
      </c>
      <c r="N270">
        <f t="shared" si="108"/>
        <v>169.25801881516171</v>
      </c>
      <c r="O270">
        <f t="shared" si="109"/>
        <v>1.2282491953983066E-2</v>
      </c>
      <c r="P270">
        <f t="shared" si="110"/>
        <v>2.7746464603939294</v>
      </c>
      <c r="Q270">
        <f t="shared" si="111"/>
        <v>1.2252365986313178E-2</v>
      </c>
      <c r="R270">
        <f t="shared" si="112"/>
        <v>7.6604292313643199E-3</v>
      </c>
      <c r="S270">
        <f t="shared" si="113"/>
        <v>226.10415898614454</v>
      </c>
      <c r="T270">
        <f t="shared" si="114"/>
        <v>35.397334017257812</v>
      </c>
      <c r="U270">
        <f t="shared" si="115"/>
        <v>34.2393</v>
      </c>
      <c r="V270">
        <f t="shared" si="116"/>
        <v>5.4147449050695098</v>
      </c>
      <c r="W270">
        <f t="shared" si="117"/>
        <v>70.070734617780133</v>
      </c>
      <c r="X270">
        <f t="shared" si="118"/>
        <v>3.7562881249446329</v>
      </c>
      <c r="Y270">
        <f t="shared" si="119"/>
        <v>5.3607089256796394</v>
      </c>
      <c r="Z270">
        <f t="shared" si="120"/>
        <v>1.6584567801248769</v>
      </c>
      <c r="AA270">
        <f t="shared" si="121"/>
        <v>-9.2591592332766268</v>
      </c>
      <c r="AB270">
        <f t="shared" si="122"/>
        <v>-26.92561319509738</v>
      </c>
      <c r="AC270">
        <f t="shared" si="123"/>
        <v>-2.2475935816786818</v>
      </c>
      <c r="AD270">
        <f t="shared" si="124"/>
        <v>187.67179297609187</v>
      </c>
      <c r="AE270">
        <f t="shared" si="125"/>
        <v>15.156777353388879</v>
      </c>
      <c r="AF270">
        <f t="shared" si="126"/>
        <v>0.20826252438697557</v>
      </c>
      <c r="AG270">
        <f t="shared" si="127"/>
        <v>4.2437361036203418</v>
      </c>
      <c r="AH270">
        <v>1751.7141473893739</v>
      </c>
      <c r="AI270">
        <v>1737.2066060606051</v>
      </c>
      <c r="AJ270">
        <v>1.7517681088339809</v>
      </c>
      <c r="AK270">
        <v>66.400829897101715</v>
      </c>
      <c r="AL270">
        <f t="shared" si="128"/>
        <v>0.2099582592579734</v>
      </c>
      <c r="AM270">
        <v>36.818184432840823</v>
      </c>
      <c r="AN270">
        <v>37.059704848484841</v>
      </c>
      <c r="AO270">
        <v>1.6310067772939751E-4</v>
      </c>
      <c r="AP270">
        <v>80.259830754641285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47366.83799581843</v>
      </c>
      <c r="AV270">
        <f t="shared" si="132"/>
        <v>1199.9312500000001</v>
      </c>
      <c r="AW270">
        <f t="shared" si="133"/>
        <v>1025.8671885938575</v>
      </c>
      <c r="AX270">
        <f t="shared" si="134"/>
        <v>0.85493830466858611</v>
      </c>
      <c r="AY270">
        <f t="shared" si="135"/>
        <v>0.18843092801037103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1675366477.2874999</v>
      </c>
      <c r="BF270">
        <v>1669.75875</v>
      </c>
      <c r="BG270">
        <v>1688.36</v>
      </c>
      <c r="BH270">
        <v>37.0564125</v>
      </c>
      <c r="BI270">
        <v>36.8158125</v>
      </c>
      <c r="BJ270">
        <v>1677.56125</v>
      </c>
      <c r="BK270">
        <v>36.800187499999993</v>
      </c>
      <c r="BL270">
        <v>500.11237499999999</v>
      </c>
      <c r="BM270">
        <v>101.267</v>
      </c>
      <c r="BN270">
        <v>9.9750624999999996E-2</v>
      </c>
      <c r="BO270">
        <v>34.059299999999993</v>
      </c>
      <c r="BP270">
        <v>34.2393</v>
      </c>
      <c r="BQ270">
        <v>999.9</v>
      </c>
      <c r="BR270">
        <v>0</v>
      </c>
      <c r="BS270">
        <v>0</v>
      </c>
      <c r="BT270">
        <v>9027.6574999999993</v>
      </c>
      <c r="BU270">
        <v>0</v>
      </c>
      <c r="BV270">
        <v>356.07287500000001</v>
      </c>
      <c r="BW270">
        <v>-18.600987499999999</v>
      </c>
      <c r="BX270">
        <v>1734.0150000000001</v>
      </c>
      <c r="BY270">
        <v>1752.89375</v>
      </c>
      <c r="BZ270">
        <v>0.24060812500000001</v>
      </c>
      <c r="CA270">
        <v>1688.36</v>
      </c>
      <c r="CB270">
        <v>36.8158125</v>
      </c>
      <c r="CC270">
        <v>3.7525887500000001</v>
      </c>
      <c r="CD270">
        <v>3.7282237500000002</v>
      </c>
      <c r="CE270">
        <v>27.808074999999999</v>
      </c>
      <c r="CF270">
        <v>27.696537500000002</v>
      </c>
      <c r="CG270">
        <v>1199.9312500000001</v>
      </c>
      <c r="CH270">
        <v>0.49997200000000003</v>
      </c>
      <c r="CI270">
        <v>0.50002812500000005</v>
      </c>
      <c r="CJ270">
        <v>0</v>
      </c>
      <c r="CK270">
        <v>830.13412500000004</v>
      </c>
      <c r="CL270">
        <v>4.9990899999999998</v>
      </c>
      <c r="CM270">
        <v>8739.3687499999996</v>
      </c>
      <c r="CN270">
        <v>9557.1912499999999</v>
      </c>
      <c r="CO270">
        <v>45.686999999999998</v>
      </c>
      <c r="CP270">
        <v>48.25</v>
      </c>
      <c r="CQ270">
        <v>46.561999999999998</v>
      </c>
      <c r="CR270">
        <v>47.117125000000001</v>
      </c>
      <c r="CS270">
        <v>46.936999999999998</v>
      </c>
      <c r="CT270">
        <v>597.43374999999992</v>
      </c>
      <c r="CU270">
        <v>597.49750000000006</v>
      </c>
      <c r="CV270">
        <v>0</v>
      </c>
      <c r="CW270">
        <v>1675366497.7</v>
      </c>
      <c r="CX270">
        <v>0</v>
      </c>
      <c r="CY270">
        <v>1675363412.5999999</v>
      </c>
      <c r="CZ270" t="s">
        <v>356</v>
      </c>
      <c r="DA270">
        <v>1675363412.5999999</v>
      </c>
      <c r="DB270">
        <v>1675363407.5999999</v>
      </c>
      <c r="DC270">
        <v>2</v>
      </c>
      <c r="DD270">
        <v>-0.36699999999999999</v>
      </c>
      <c r="DE270">
        <v>-1.9E-2</v>
      </c>
      <c r="DF270">
        <v>-5.625</v>
      </c>
      <c r="DG270">
        <v>0.25600000000000001</v>
      </c>
      <c r="DH270">
        <v>415</v>
      </c>
      <c r="DI270">
        <v>35</v>
      </c>
      <c r="DJ270">
        <v>0.26</v>
      </c>
      <c r="DK270">
        <v>0.03</v>
      </c>
      <c r="DL270">
        <v>-18.451395121951219</v>
      </c>
      <c r="DM270">
        <v>-0.75844808362370753</v>
      </c>
      <c r="DN270">
        <v>9.5526732183041391E-2</v>
      </c>
      <c r="DO270">
        <v>0</v>
      </c>
      <c r="DP270">
        <v>0.24542812195121949</v>
      </c>
      <c r="DQ270">
        <v>-7.3410459930313601E-2</v>
      </c>
      <c r="DR270">
        <v>8.3712178535134043E-3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2.9462000000000002</v>
      </c>
      <c r="EB270">
        <v>2.6237300000000001</v>
      </c>
      <c r="EC270">
        <v>0.25611099999999998</v>
      </c>
      <c r="ED270">
        <v>0.25547599999999998</v>
      </c>
      <c r="EE270">
        <v>0.14718999999999999</v>
      </c>
      <c r="EF270">
        <v>0.14519199999999999</v>
      </c>
      <c r="EG270">
        <v>22349.200000000001</v>
      </c>
      <c r="EH270">
        <v>22739.3</v>
      </c>
      <c r="EI270">
        <v>27974.6</v>
      </c>
      <c r="EJ270">
        <v>29423.7</v>
      </c>
      <c r="EK270">
        <v>32840.400000000001</v>
      </c>
      <c r="EL270">
        <v>34944.199999999997</v>
      </c>
      <c r="EM270">
        <v>39493.4</v>
      </c>
      <c r="EN270">
        <v>42079.9</v>
      </c>
      <c r="EO270">
        <v>1.9431</v>
      </c>
      <c r="EP270">
        <v>1.9069</v>
      </c>
      <c r="EQ270">
        <v>0.119004</v>
      </c>
      <c r="ER270">
        <v>0</v>
      </c>
      <c r="ES270">
        <v>32.314599999999999</v>
      </c>
      <c r="ET270">
        <v>999.9</v>
      </c>
      <c r="EU270">
        <v>72.900000000000006</v>
      </c>
      <c r="EV270">
        <v>34.4</v>
      </c>
      <c r="EW270">
        <v>39.329599999999999</v>
      </c>
      <c r="EX270">
        <v>57.09</v>
      </c>
      <c r="EY270">
        <v>2.7604099999999998</v>
      </c>
      <c r="EZ270">
        <v>1</v>
      </c>
      <c r="FA270">
        <v>0.58664400000000005</v>
      </c>
      <c r="FB270">
        <v>0.97054499999999999</v>
      </c>
      <c r="FC270">
        <v>20.2683</v>
      </c>
      <c r="FD270">
        <v>5.2184900000000001</v>
      </c>
      <c r="FE270">
        <v>12.0099</v>
      </c>
      <c r="FF270">
        <v>4.9863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1.86219</v>
      </c>
      <c r="FN270">
        <v>1.8642099999999999</v>
      </c>
      <c r="FO270">
        <v>1.8603499999999999</v>
      </c>
      <c r="FP270">
        <v>1.8609599999999999</v>
      </c>
      <c r="FQ270">
        <v>1.8602000000000001</v>
      </c>
      <c r="FR270">
        <v>1.86188</v>
      </c>
      <c r="FS270">
        <v>1.8585100000000001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-7.81</v>
      </c>
      <c r="GH270">
        <v>0.25629999999999997</v>
      </c>
      <c r="GI270">
        <v>-4.2478098867432763</v>
      </c>
      <c r="GJ270">
        <v>-3.9744887815693084E-3</v>
      </c>
      <c r="GK270">
        <v>1.847162108954052E-6</v>
      </c>
      <c r="GL270">
        <v>-4.4217609294687878E-10</v>
      </c>
      <c r="GM270">
        <v>0.25621500000000452</v>
      </c>
      <c r="GN270">
        <v>0</v>
      </c>
      <c r="GO270">
        <v>0</v>
      </c>
      <c r="GP270">
        <v>0</v>
      </c>
      <c r="GQ270">
        <v>6</v>
      </c>
      <c r="GR270">
        <v>2080</v>
      </c>
      <c r="GS270">
        <v>4</v>
      </c>
      <c r="GT270">
        <v>32</v>
      </c>
      <c r="GU270">
        <v>51.1</v>
      </c>
      <c r="GV270">
        <v>51.2</v>
      </c>
      <c r="GW270">
        <v>3.43872</v>
      </c>
      <c r="GX270">
        <v>2.5061</v>
      </c>
      <c r="GY270">
        <v>1.4489700000000001</v>
      </c>
      <c r="GZ270">
        <v>2.323</v>
      </c>
      <c r="HA270">
        <v>1.5478499999999999</v>
      </c>
      <c r="HB270">
        <v>2.3083499999999999</v>
      </c>
      <c r="HC270">
        <v>39.292000000000002</v>
      </c>
      <c r="HD270">
        <v>14.928800000000001</v>
      </c>
      <c r="HE270">
        <v>18</v>
      </c>
      <c r="HF270">
        <v>509.49200000000002</v>
      </c>
      <c r="HG270">
        <v>527.93399999999997</v>
      </c>
      <c r="HH270">
        <v>30.999300000000002</v>
      </c>
      <c r="HI270">
        <v>34.7502</v>
      </c>
      <c r="HJ270">
        <v>30.000399999999999</v>
      </c>
      <c r="HK270">
        <v>34.577199999999998</v>
      </c>
      <c r="HL270">
        <v>34.579000000000001</v>
      </c>
      <c r="HM270">
        <v>68.796899999999994</v>
      </c>
      <c r="HN270">
        <v>10.876899999999999</v>
      </c>
      <c r="HO270">
        <v>100</v>
      </c>
      <c r="HP270">
        <v>31</v>
      </c>
      <c r="HQ270">
        <v>1702.31</v>
      </c>
      <c r="HR270">
        <v>36.778500000000001</v>
      </c>
      <c r="HS270">
        <v>98.583600000000004</v>
      </c>
      <c r="HT270">
        <v>97.557500000000005</v>
      </c>
    </row>
    <row r="271" spans="1:228" x14ac:dyDescent="0.2">
      <c r="A271">
        <v>256</v>
      </c>
      <c r="B271">
        <v>1675366483.5999999</v>
      </c>
      <c r="C271">
        <v>1018.099999904633</v>
      </c>
      <c r="D271" t="s">
        <v>871</v>
      </c>
      <c r="E271" t="s">
        <v>872</v>
      </c>
      <c r="F271">
        <v>4</v>
      </c>
      <c r="G271">
        <v>1675366481.5999999</v>
      </c>
      <c r="H271">
        <f t="shared" si="102"/>
        <v>2.1243998467982192E-4</v>
      </c>
      <c r="I271">
        <f t="shared" si="103"/>
        <v>0.21243998467982192</v>
      </c>
      <c r="J271">
        <f t="shared" si="104"/>
        <v>4.2088537474645156</v>
      </c>
      <c r="K271">
        <f t="shared" si="105"/>
        <v>1677.064285714285</v>
      </c>
      <c r="L271">
        <f t="shared" si="106"/>
        <v>1095.2836399947341</v>
      </c>
      <c r="M271">
        <f t="shared" si="107"/>
        <v>111.02576056173505</v>
      </c>
      <c r="N271">
        <f t="shared" si="108"/>
        <v>169.9991956724987</v>
      </c>
      <c r="O271">
        <f t="shared" si="109"/>
        <v>1.2411387824025098E-2</v>
      </c>
      <c r="P271">
        <f t="shared" si="110"/>
        <v>2.7667156374979665</v>
      </c>
      <c r="Q271">
        <f t="shared" si="111"/>
        <v>1.2380539153633172E-2</v>
      </c>
      <c r="R271">
        <f t="shared" si="112"/>
        <v>7.7406021599895937E-3</v>
      </c>
      <c r="S271">
        <f t="shared" si="113"/>
        <v>226.11809494872483</v>
      </c>
      <c r="T271">
        <f t="shared" si="114"/>
        <v>35.407646554132384</v>
      </c>
      <c r="U271">
        <f t="shared" si="115"/>
        <v>34.247928571428567</v>
      </c>
      <c r="V271">
        <f t="shared" si="116"/>
        <v>5.4173470534807153</v>
      </c>
      <c r="W271">
        <f t="shared" si="117"/>
        <v>70.049229046542976</v>
      </c>
      <c r="X271">
        <f t="shared" si="118"/>
        <v>3.7566789194243118</v>
      </c>
      <c r="Y271">
        <f t="shared" si="119"/>
        <v>5.3629125838462155</v>
      </c>
      <c r="Z271">
        <f t="shared" si="120"/>
        <v>1.6606681340564036</v>
      </c>
      <c r="AA271">
        <f t="shared" si="121"/>
        <v>-9.3686033243801461</v>
      </c>
      <c r="AB271">
        <f t="shared" si="122"/>
        <v>-27.036165610259509</v>
      </c>
      <c r="AC271">
        <f t="shared" si="123"/>
        <v>-2.2634679167826683</v>
      </c>
      <c r="AD271">
        <f t="shared" si="124"/>
        <v>187.44985809730252</v>
      </c>
      <c r="AE271">
        <f t="shared" si="125"/>
        <v>15.027048676888363</v>
      </c>
      <c r="AF271">
        <f t="shared" si="126"/>
        <v>0.21292556983787481</v>
      </c>
      <c r="AG271">
        <f t="shared" si="127"/>
        <v>4.2088537474645156</v>
      </c>
      <c r="AH271">
        <v>1758.5604690698881</v>
      </c>
      <c r="AI271">
        <v>1744.195636363637</v>
      </c>
      <c r="AJ271">
        <v>1.733118894182077</v>
      </c>
      <c r="AK271">
        <v>66.400829897101715</v>
      </c>
      <c r="AL271">
        <f t="shared" si="128"/>
        <v>0.21243998467982192</v>
      </c>
      <c r="AM271">
        <v>36.81489853915523</v>
      </c>
      <c r="AN271">
        <v>37.060602424242418</v>
      </c>
      <c r="AO271">
        <v>-4.6134628002753928E-5</v>
      </c>
      <c r="AP271">
        <v>80.259830754641285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47148.083345475185</v>
      </c>
      <c r="AV271">
        <f t="shared" si="132"/>
        <v>1200.017142857143</v>
      </c>
      <c r="AW271">
        <f t="shared" si="133"/>
        <v>1025.9394564501167</v>
      </c>
      <c r="AX271">
        <f t="shared" si="134"/>
        <v>0.8549373336512831</v>
      </c>
      <c r="AY271">
        <f t="shared" si="135"/>
        <v>0.1884290539469762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1675366481.5999999</v>
      </c>
      <c r="BF271">
        <v>1677.064285714285</v>
      </c>
      <c r="BG271">
        <v>1695.52</v>
      </c>
      <c r="BH271">
        <v>37.060128571428571</v>
      </c>
      <c r="BI271">
        <v>36.814157142857141</v>
      </c>
      <c r="BJ271">
        <v>1684.88</v>
      </c>
      <c r="BK271">
        <v>36.803914285714278</v>
      </c>
      <c r="BL271">
        <v>500.14228571428572</v>
      </c>
      <c r="BM271">
        <v>101.267</v>
      </c>
      <c r="BN271">
        <v>0.1001313142857143</v>
      </c>
      <c r="BO271">
        <v>34.066671428571432</v>
      </c>
      <c r="BP271">
        <v>34.247928571428567</v>
      </c>
      <c r="BQ271">
        <v>999.89999999999986</v>
      </c>
      <c r="BR271">
        <v>0</v>
      </c>
      <c r="BS271">
        <v>0</v>
      </c>
      <c r="BT271">
        <v>8985.5357142857138</v>
      </c>
      <c r="BU271">
        <v>0</v>
      </c>
      <c r="BV271">
        <v>357.58342857142861</v>
      </c>
      <c r="BW271">
        <v>-18.455057142857139</v>
      </c>
      <c r="BX271">
        <v>1741.6085714285709</v>
      </c>
      <c r="BY271">
        <v>1760.3242857142859</v>
      </c>
      <c r="BZ271">
        <v>0.24598200000000001</v>
      </c>
      <c r="CA271">
        <v>1695.52</v>
      </c>
      <c r="CB271">
        <v>36.814157142857141</v>
      </c>
      <c r="CC271">
        <v>3.7529671428571429</v>
      </c>
      <c r="CD271">
        <v>3.7280571428571432</v>
      </c>
      <c r="CE271">
        <v>27.809814285714289</v>
      </c>
      <c r="CF271">
        <v>27.69577142857143</v>
      </c>
      <c r="CG271">
        <v>1200.017142857143</v>
      </c>
      <c r="CH271">
        <v>0.5000052857142856</v>
      </c>
      <c r="CI271">
        <v>0.49999471428571429</v>
      </c>
      <c r="CJ271">
        <v>0</v>
      </c>
      <c r="CK271">
        <v>830.0060000000002</v>
      </c>
      <c r="CL271">
        <v>4.9990899999999998</v>
      </c>
      <c r="CM271">
        <v>8739.7871428571434</v>
      </c>
      <c r="CN271">
        <v>9558.0200000000023</v>
      </c>
      <c r="CO271">
        <v>45.686999999999998</v>
      </c>
      <c r="CP271">
        <v>48.267714285714291</v>
      </c>
      <c r="CQ271">
        <v>46.561999999999998</v>
      </c>
      <c r="CR271">
        <v>47.125</v>
      </c>
      <c r="CS271">
        <v>47</v>
      </c>
      <c r="CT271">
        <v>597.51571428571424</v>
      </c>
      <c r="CU271">
        <v>597.50142857142862</v>
      </c>
      <c r="CV271">
        <v>0</v>
      </c>
      <c r="CW271">
        <v>1675366501.9000001</v>
      </c>
      <c r="CX271">
        <v>0</v>
      </c>
      <c r="CY271">
        <v>1675363412.5999999</v>
      </c>
      <c r="CZ271" t="s">
        <v>356</v>
      </c>
      <c r="DA271">
        <v>1675363412.5999999</v>
      </c>
      <c r="DB271">
        <v>1675363407.5999999</v>
      </c>
      <c r="DC271">
        <v>2</v>
      </c>
      <c r="DD271">
        <v>-0.36699999999999999</v>
      </c>
      <c r="DE271">
        <v>-1.9E-2</v>
      </c>
      <c r="DF271">
        <v>-5.625</v>
      </c>
      <c r="DG271">
        <v>0.25600000000000001</v>
      </c>
      <c r="DH271">
        <v>415</v>
      </c>
      <c r="DI271">
        <v>35</v>
      </c>
      <c r="DJ271">
        <v>0.26</v>
      </c>
      <c r="DK271">
        <v>0.03</v>
      </c>
      <c r="DL271">
        <v>-18.46534390243902</v>
      </c>
      <c r="DM271">
        <v>-0.45405783972124791</v>
      </c>
      <c r="DN271">
        <v>8.7753376833866609E-2</v>
      </c>
      <c r="DO271">
        <v>0</v>
      </c>
      <c r="DP271">
        <v>0.2433433414634146</v>
      </c>
      <c r="DQ271">
        <v>-2.9297916376306049E-2</v>
      </c>
      <c r="DR271">
        <v>6.5666727054108668E-3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2.9466299999999999</v>
      </c>
      <c r="EB271">
        <v>2.6237599999999999</v>
      </c>
      <c r="EC271">
        <v>0.25669799999999998</v>
      </c>
      <c r="ED271">
        <v>0.256077</v>
      </c>
      <c r="EE271">
        <v>0.14719399999999999</v>
      </c>
      <c r="EF271">
        <v>0.14518400000000001</v>
      </c>
      <c r="EG271">
        <v>22331.4</v>
      </c>
      <c r="EH271">
        <v>22720.799999999999</v>
      </c>
      <c r="EI271">
        <v>27974.6</v>
      </c>
      <c r="EJ271">
        <v>29423.7</v>
      </c>
      <c r="EK271">
        <v>32840.400000000001</v>
      </c>
      <c r="EL271">
        <v>34944.5</v>
      </c>
      <c r="EM271">
        <v>39493.699999999997</v>
      </c>
      <c r="EN271">
        <v>42079.8</v>
      </c>
      <c r="EO271">
        <v>1.94302</v>
      </c>
      <c r="EP271">
        <v>1.90683</v>
      </c>
      <c r="EQ271">
        <v>0.11954099999999999</v>
      </c>
      <c r="ER271">
        <v>0</v>
      </c>
      <c r="ES271">
        <v>32.314599999999999</v>
      </c>
      <c r="ET271">
        <v>999.9</v>
      </c>
      <c r="EU271">
        <v>72.900000000000006</v>
      </c>
      <c r="EV271">
        <v>34.4</v>
      </c>
      <c r="EW271">
        <v>39.3309</v>
      </c>
      <c r="EX271">
        <v>56.61</v>
      </c>
      <c r="EY271">
        <v>1.9190700000000001</v>
      </c>
      <c r="EZ271">
        <v>1</v>
      </c>
      <c r="FA271">
        <v>0.586951</v>
      </c>
      <c r="FB271">
        <v>0.973306</v>
      </c>
      <c r="FC271">
        <v>20.2682</v>
      </c>
      <c r="FD271">
        <v>5.2174399999999999</v>
      </c>
      <c r="FE271">
        <v>12.0099</v>
      </c>
      <c r="FF271">
        <v>4.9863999999999997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1.8642300000000001</v>
      </c>
      <c r="FO271">
        <v>1.8603499999999999</v>
      </c>
      <c r="FP271">
        <v>1.8609599999999999</v>
      </c>
      <c r="FQ271">
        <v>1.86019</v>
      </c>
      <c r="FR271">
        <v>1.86188</v>
      </c>
      <c r="FS271">
        <v>1.8585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-7.82</v>
      </c>
      <c r="GH271">
        <v>0.25619999999999998</v>
      </c>
      <c r="GI271">
        <v>-4.2478098867432763</v>
      </c>
      <c r="GJ271">
        <v>-3.9744887815693084E-3</v>
      </c>
      <c r="GK271">
        <v>1.847162108954052E-6</v>
      </c>
      <c r="GL271">
        <v>-4.4217609294687878E-10</v>
      </c>
      <c r="GM271">
        <v>0.25621500000000452</v>
      </c>
      <c r="GN271">
        <v>0</v>
      </c>
      <c r="GO271">
        <v>0</v>
      </c>
      <c r="GP271">
        <v>0</v>
      </c>
      <c r="GQ271">
        <v>6</v>
      </c>
      <c r="GR271">
        <v>2080</v>
      </c>
      <c r="GS271">
        <v>4</v>
      </c>
      <c r="GT271">
        <v>32</v>
      </c>
      <c r="GU271">
        <v>51.2</v>
      </c>
      <c r="GV271">
        <v>51.3</v>
      </c>
      <c r="GW271">
        <v>3.4497100000000001</v>
      </c>
      <c r="GX271">
        <v>2.5122100000000001</v>
      </c>
      <c r="GY271">
        <v>1.4489700000000001</v>
      </c>
      <c r="GZ271">
        <v>2.323</v>
      </c>
      <c r="HA271">
        <v>1.5478499999999999</v>
      </c>
      <c r="HB271">
        <v>2.323</v>
      </c>
      <c r="HC271">
        <v>39.292000000000002</v>
      </c>
      <c r="HD271">
        <v>14.9026</v>
      </c>
      <c r="HE271">
        <v>18</v>
      </c>
      <c r="HF271">
        <v>509.46699999999998</v>
      </c>
      <c r="HG271">
        <v>527.90499999999997</v>
      </c>
      <c r="HH271">
        <v>31.0002</v>
      </c>
      <c r="HI271">
        <v>34.751800000000003</v>
      </c>
      <c r="HJ271">
        <v>30.000299999999999</v>
      </c>
      <c r="HK271">
        <v>34.580300000000001</v>
      </c>
      <c r="HL271">
        <v>34.582099999999997</v>
      </c>
      <c r="HM271">
        <v>69.005300000000005</v>
      </c>
      <c r="HN271">
        <v>10.876899999999999</v>
      </c>
      <c r="HO271">
        <v>100</v>
      </c>
      <c r="HP271">
        <v>31</v>
      </c>
      <c r="HQ271">
        <v>1708.99</v>
      </c>
      <c r="HR271">
        <v>36.770899999999997</v>
      </c>
      <c r="HS271">
        <v>98.583799999999997</v>
      </c>
      <c r="HT271">
        <v>97.557400000000001</v>
      </c>
    </row>
    <row r="272" spans="1:228" x14ac:dyDescent="0.2">
      <c r="A272">
        <v>257</v>
      </c>
      <c r="B272">
        <v>1675366487.5999999</v>
      </c>
      <c r="C272">
        <v>1022.099999904633</v>
      </c>
      <c r="D272" t="s">
        <v>873</v>
      </c>
      <c r="E272" t="s">
        <v>874</v>
      </c>
      <c r="F272">
        <v>4</v>
      </c>
      <c r="G272">
        <v>1675366485.2874999</v>
      </c>
      <c r="H272">
        <f t="shared" ref="H272:H335" si="136">(I272)/1000</f>
        <v>2.2018077135692627E-4</v>
      </c>
      <c r="I272">
        <f t="shared" ref="I272:I335" si="137">IF(BD272, AL272, AF272)</f>
        <v>0.22018077135692626</v>
      </c>
      <c r="J272">
        <f t="shared" ref="J272:J335" si="138">IF(BD272, AG272, AE272)</f>
        <v>4.5424615940536714</v>
      </c>
      <c r="K272">
        <f t="shared" ref="K272:K335" si="139">BF272 - IF(AS272&gt;1, J272*AZ272*100/(AU272*BT272), 0)</f>
        <v>1683.1675</v>
      </c>
      <c r="L272">
        <f t="shared" ref="L272:L335" si="140">((R272-H272/2)*K272-J272)/(R272+H272/2)</f>
        <v>1078.8038159677908</v>
      </c>
      <c r="M272">
        <f t="shared" ref="M272:M335" si="141">L272*(BM272+BN272)/1000</f>
        <v>109.35473940414886</v>
      </c>
      <c r="N272">
        <f t="shared" ref="N272:N335" si="142">(BF272 - IF(AS272&gt;1, J272*AZ272*100/(AU272*BT272), 0))*(BM272+BN272)/1000</f>
        <v>170.6170673589165</v>
      </c>
      <c r="O272">
        <f t="shared" ref="O272:O335" si="143">2/((1/Q272-1/P272)+SIGN(Q272)*SQRT((1/Q272-1/P272)*(1/Q272-1/P272) + 4*BA272/((BA272+1)*(BA272+1))*(2*1/Q272*1/P272-1/P272*1/P272)))</f>
        <v>1.2859128089309606E-2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2.7661371869510201</v>
      </c>
      <c r="Q272">
        <f t="shared" ref="Q272:Q335" si="145">H272*(1000-(1000*0.61365*EXP(17.502*U272/(240.97+U272))/(BM272+BN272)+BH272)/2)/(1000*0.61365*EXP(17.502*U272/(240.97+U272))/(BM272+BN272)-BH272)</f>
        <v>1.2826009844179864E-2</v>
      </c>
      <c r="R272">
        <f t="shared" ref="R272:R335" si="146">1/((BA272+1)/(O272/1.6)+1/(P272/1.37)) + BA272/((BA272+1)/(O272/1.6) + BA272/(P272/1.37))</f>
        <v>8.0192245323647306E-3</v>
      </c>
      <c r="S272">
        <f t="shared" ref="S272:S335" si="147">(AV272*AY272)</f>
        <v>226.11193948507861</v>
      </c>
      <c r="T272">
        <f t="shared" ref="T272:T335" si="148">(BO272+(S272+2*0.95*0.0000000567*(((BO272+$B$6)+273)^4-(BO272+273)^4)-44100*H272)/(1.84*29.3*P272+8*0.95*0.0000000567*(BO272+273)^3))</f>
        <v>35.407806363983184</v>
      </c>
      <c r="U272">
        <f t="shared" ref="U272:U335" si="149">($C$6*BP272+$D$6*BQ272+$E$6*T272)</f>
        <v>34.251662499999988</v>
      </c>
      <c r="V272">
        <f t="shared" ref="V272:V335" si="150">0.61365*EXP(17.502*U272/(240.97+U272))</f>
        <v>5.4184734443778337</v>
      </c>
      <c r="W272">
        <f t="shared" ref="W272:W335" si="151">(X272/Y272*100)</f>
        <v>70.048979918917809</v>
      </c>
      <c r="X272">
        <f t="shared" ref="X272:X335" si="152">BH272*(BM272+BN272)/1000</f>
        <v>3.7570956925743682</v>
      </c>
      <c r="Y272">
        <f t="shared" ref="Y272:Y335" si="153">0.61365*EXP(17.502*BO272/(240.97+BO272))</f>
        <v>5.3635266308277911</v>
      </c>
      <c r="Z272">
        <f t="shared" ref="Z272:Z335" si="154">(V272-BH272*(BM272+BN272)/1000)</f>
        <v>1.6613777518034656</v>
      </c>
      <c r="AA272">
        <f t="shared" ref="AA272:AA335" si="155">(-H272*44100)</f>
        <v>-9.7099720168404478</v>
      </c>
      <c r="AB272">
        <f t="shared" ref="AB272:AB335" si="156">2*29.3*P272*0.92*(BO272-U272)</f>
        <v>-27.28110130893797</v>
      </c>
      <c r="AC272">
        <f t="shared" ref="AC272:AC335" si="157">2*0.95*0.0000000567*(((BO272+$B$6)+273)^4-(U272+273)^4)</f>
        <v>-2.2845161261807054</v>
      </c>
      <c r="AD272">
        <f t="shared" ref="AD272:AD335" si="158">S272+AC272+AA272+AB272</f>
        <v>186.83635003311949</v>
      </c>
      <c r="AE272">
        <f t="shared" ref="AE272:AE335" si="159">BL272*AS272*(BG272-BF272*(1000-AS272*BI272)/(1000-AS272*BH272))/(100*AZ272)</f>
        <v>15.195079713504112</v>
      </c>
      <c r="AF272">
        <f t="shared" ref="AF272:AF335" si="160">1000*BL272*AS272*(BH272-BI272)/(100*AZ272*(1000-AS272*BH272))</f>
        <v>0.21813791620823447</v>
      </c>
      <c r="AG272">
        <f t="shared" ref="AG272:AG335" si="161">(AH272 - AI272 - BM272*1000/(8.314*(BO272+273.15)) * AK272/BL272 * AJ272) * BL272/(100*AZ272) * (1000 - BI272)/1000</f>
        <v>4.5424615940536714</v>
      </c>
      <c r="AH272">
        <v>1765.7160841509269</v>
      </c>
      <c r="AI272">
        <v>1751.0493939393939</v>
      </c>
      <c r="AJ272">
        <v>1.7114537167887309</v>
      </c>
      <c r="AK272">
        <v>66.400829897101715</v>
      </c>
      <c r="AL272">
        <f t="shared" ref="AL272:AL335" si="162">(AN272 - AM272 + BM272*1000/(8.314*(BO272+273.15)) * AP272/BL272 * AO272) * BL272/(100*AZ272) * 1000/(1000 - AN272)</f>
        <v>0.22018077135692626</v>
      </c>
      <c r="AM272">
        <v>36.813341452006597</v>
      </c>
      <c r="AN272">
        <v>37.065744848484847</v>
      </c>
      <c r="AO272">
        <v>3.074615760579209E-4</v>
      </c>
      <c r="AP272">
        <v>80.259830754641285</v>
      </c>
      <c r="AQ272">
        <v>4</v>
      </c>
      <c r="AR272">
        <v>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47131.905892353447</v>
      </c>
      <c r="AV272">
        <f t="shared" ref="AV272:AV335" si="166">$B$10*BU272+$C$10*BV272+$F$10*CG272*(1-CJ272)</f>
        <v>1199.98</v>
      </c>
      <c r="AW272">
        <f t="shared" ref="AW272:AW335" si="167">AV272*AX272</f>
        <v>1025.9081385933048</v>
      </c>
      <c r="AX272">
        <f t="shared" ref="AX272:AX335" si="168">($B$10*$D$8+$C$10*$D$8+$F$10*((CT272+CL272)/MAX(CT272+CL272+CU272, 0.1)*$I$8+CU272/MAX(CT272+CL272+CU272, 0.1)*$J$8))/($B$10+$C$10+$F$10)</f>
        <v>0.85493769778938389</v>
      </c>
      <c r="AY272">
        <f t="shared" ref="AY272:AY335" si="169">($B$10*$K$8+$C$10*$K$8+$F$10*((CT272+CL272)/MAX(CT272+CL272+CU272, 0.1)*$P$8+CU272/MAX(CT272+CL272+CU272, 0.1)*$Q$8))/($B$10+$C$10+$F$10)</f>
        <v>0.18842975673351106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1675366485.2874999</v>
      </c>
      <c r="BF272">
        <v>1683.1675</v>
      </c>
      <c r="BG272">
        <v>1701.8375000000001</v>
      </c>
      <c r="BH272">
        <v>37.064412500000003</v>
      </c>
      <c r="BI272">
        <v>36.812412500000001</v>
      </c>
      <c r="BJ272">
        <v>1690.9937500000001</v>
      </c>
      <c r="BK272">
        <v>36.808199999999999</v>
      </c>
      <c r="BL272">
        <v>500.12562500000001</v>
      </c>
      <c r="BM272">
        <v>101.266625</v>
      </c>
      <c r="BN272">
        <v>0.10003479999999999</v>
      </c>
      <c r="BO272">
        <v>34.068725000000001</v>
      </c>
      <c r="BP272">
        <v>34.251662499999988</v>
      </c>
      <c r="BQ272">
        <v>999.9</v>
      </c>
      <c r="BR272">
        <v>0</v>
      </c>
      <c r="BS272">
        <v>0</v>
      </c>
      <c r="BT272">
        <v>8982.5012500000012</v>
      </c>
      <c r="BU272">
        <v>0</v>
      </c>
      <c r="BV272">
        <v>357.73587500000002</v>
      </c>
      <c r="BW272">
        <v>-18.667525000000001</v>
      </c>
      <c r="BX272">
        <v>1747.9549999999999</v>
      </c>
      <c r="BY272">
        <v>1766.88</v>
      </c>
      <c r="BZ272">
        <v>0.25200137500000003</v>
      </c>
      <c r="CA272">
        <v>1701.8375000000001</v>
      </c>
      <c r="CB272">
        <v>36.812412500000001</v>
      </c>
      <c r="CC272">
        <v>3.7533887500000001</v>
      </c>
      <c r="CD272">
        <v>3.7278712500000002</v>
      </c>
      <c r="CE272">
        <v>27.8117375</v>
      </c>
      <c r="CF272">
        <v>27.694912500000001</v>
      </c>
      <c r="CG272">
        <v>1199.98</v>
      </c>
      <c r="CH272">
        <v>0.49999237499999999</v>
      </c>
      <c r="CI272">
        <v>0.50000749999999994</v>
      </c>
      <c r="CJ272">
        <v>0</v>
      </c>
      <c r="CK272">
        <v>830.10050000000001</v>
      </c>
      <c r="CL272">
        <v>4.9990899999999998</v>
      </c>
      <c r="CM272">
        <v>8738.8512499999997</v>
      </c>
      <c r="CN272">
        <v>9557.6674999999996</v>
      </c>
      <c r="CO272">
        <v>45.686999999999998</v>
      </c>
      <c r="CP272">
        <v>48.273249999999997</v>
      </c>
      <c r="CQ272">
        <v>46.561999999999998</v>
      </c>
      <c r="CR272">
        <v>47.117125000000001</v>
      </c>
      <c r="CS272">
        <v>46.992125000000001</v>
      </c>
      <c r="CT272">
        <v>597.48250000000007</v>
      </c>
      <c r="CU272">
        <v>597.49750000000006</v>
      </c>
      <c r="CV272">
        <v>0</v>
      </c>
      <c r="CW272">
        <v>1675366506.0999999</v>
      </c>
      <c r="CX272">
        <v>0</v>
      </c>
      <c r="CY272">
        <v>1675363412.5999999</v>
      </c>
      <c r="CZ272" t="s">
        <v>356</v>
      </c>
      <c r="DA272">
        <v>1675363412.5999999</v>
      </c>
      <c r="DB272">
        <v>1675363407.5999999</v>
      </c>
      <c r="DC272">
        <v>2</v>
      </c>
      <c r="DD272">
        <v>-0.36699999999999999</v>
      </c>
      <c r="DE272">
        <v>-1.9E-2</v>
      </c>
      <c r="DF272">
        <v>-5.625</v>
      </c>
      <c r="DG272">
        <v>0.25600000000000001</v>
      </c>
      <c r="DH272">
        <v>415</v>
      </c>
      <c r="DI272">
        <v>35</v>
      </c>
      <c r="DJ272">
        <v>0.26</v>
      </c>
      <c r="DK272">
        <v>0.03</v>
      </c>
      <c r="DL272">
        <v>-18.514956097560979</v>
      </c>
      <c r="DM272">
        <v>-0.77836515679444318</v>
      </c>
      <c r="DN272">
        <v>0.1112505325803214</v>
      </c>
      <c r="DO272">
        <v>0</v>
      </c>
      <c r="DP272">
        <v>0.24304663414634151</v>
      </c>
      <c r="DQ272">
        <v>3.3281310104530462E-2</v>
      </c>
      <c r="DR272">
        <v>6.2016291201747852E-3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2.94617</v>
      </c>
      <c r="EB272">
        <v>2.6236299999999999</v>
      </c>
      <c r="EC272">
        <v>0.25729099999999999</v>
      </c>
      <c r="ED272">
        <v>0.25666099999999997</v>
      </c>
      <c r="EE272">
        <v>0.147203</v>
      </c>
      <c r="EF272">
        <v>0.145181</v>
      </c>
      <c r="EG272">
        <v>22313.200000000001</v>
      </c>
      <c r="EH272">
        <v>22703</v>
      </c>
      <c r="EI272">
        <v>27974.2</v>
      </c>
      <c r="EJ272">
        <v>29423.9</v>
      </c>
      <c r="EK272">
        <v>32839.599999999999</v>
      </c>
      <c r="EL272">
        <v>34944.9</v>
      </c>
      <c r="EM272">
        <v>39493</v>
      </c>
      <c r="EN272">
        <v>42080.1</v>
      </c>
      <c r="EO272">
        <v>1.94313</v>
      </c>
      <c r="EP272">
        <v>1.9069799999999999</v>
      </c>
      <c r="EQ272">
        <v>0.11962299999999999</v>
      </c>
      <c r="ER272">
        <v>0</v>
      </c>
      <c r="ES272">
        <v>32.314599999999999</v>
      </c>
      <c r="ET272">
        <v>999.9</v>
      </c>
      <c r="EU272">
        <v>72.900000000000006</v>
      </c>
      <c r="EV272">
        <v>34.4</v>
      </c>
      <c r="EW272">
        <v>39.328800000000001</v>
      </c>
      <c r="EX272">
        <v>57.12</v>
      </c>
      <c r="EY272">
        <v>2.4839699999999998</v>
      </c>
      <c r="EZ272">
        <v>1</v>
      </c>
      <c r="FA272">
        <v>0.587086</v>
      </c>
      <c r="FB272">
        <v>0.97851600000000005</v>
      </c>
      <c r="FC272">
        <v>20.2682</v>
      </c>
      <c r="FD272">
        <v>5.2171399999999997</v>
      </c>
      <c r="FE272">
        <v>12.0099</v>
      </c>
      <c r="FF272">
        <v>4.9863499999999998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1.86425</v>
      </c>
      <c r="FO272">
        <v>1.8603499999999999</v>
      </c>
      <c r="FP272">
        <v>1.86097</v>
      </c>
      <c r="FQ272">
        <v>1.86019</v>
      </c>
      <c r="FR272">
        <v>1.86188</v>
      </c>
      <c r="FS272">
        <v>1.85849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-7.83</v>
      </c>
      <c r="GH272">
        <v>0.25619999999999998</v>
      </c>
      <c r="GI272">
        <v>-4.2478098867432763</v>
      </c>
      <c r="GJ272">
        <v>-3.9744887815693084E-3</v>
      </c>
      <c r="GK272">
        <v>1.847162108954052E-6</v>
      </c>
      <c r="GL272">
        <v>-4.4217609294687878E-10</v>
      </c>
      <c r="GM272">
        <v>0.25621500000000452</v>
      </c>
      <c r="GN272">
        <v>0</v>
      </c>
      <c r="GO272">
        <v>0</v>
      </c>
      <c r="GP272">
        <v>0</v>
      </c>
      <c r="GQ272">
        <v>6</v>
      </c>
      <c r="GR272">
        <v>2080</v>
      </c>
      <c r="GS272">
        <v>4</v>
      </c>
      <c r="GT272">
        <v>32</v>
      </c>
      <c r="GU272">
        <v>51.2</v>
      </c>
      <c r="GV272">
        <v>51.3</v>
      </c>
      <c r="GW272">
        <v>3.46069</v>
      </c>
      <c r="GX272">
        <v>2.49756</v>
      </c>
      <c r="GY272">
        <v>1.4489700000000001</v>
      </c>
      <c r="GZ272">
        <v>2.323</v>
      </c>
      <c r="HA272">
        <v>1.5478499999999999</v>
      </c>
      <c r="HB272">
        <v>2.3852500000000001</v>
      </c>
      <c r="HC272">
        <v>39.316899999999997</v>
      </c>
      <c r="HD272">
        <v>14.946300000000001</v>
      </c>
      <c r="HE272">
        <v>18</v>
      </c>
      <c r="HF272">
        <v>509.55599999999998</v>
      </c>
      <c r="HG272">
        <v>528.04200000000003</v>
      </c>
      <c r="HH272">
        <v>31.000800000000002</v>
      </c>
      <c r="HI272">
        <v>34.754899999999999</v>
      </c>
      <c r="HJ272">
        <v>30.000299999999999</v>
      </c>
      <c r="HK272">
        <v>34.583399999999997</v>
      </c>
      <c r="HL272">
        <v>34.5852</v>
      </c>
      <c r="HM272">
        <v>69.222800000000007</v>
      </c>
      <c r="HN272">
        <v>10.876899999999999</v>
      </c>
      <c r="HO272">
        <v>100</v>
      </c>
      <c r="HP272">
        <v>31</v>
      </c>
      <c r="HQ272">
        <v>1715.67</v>
      </c>
      <c r="HR272">
        <v>36.769300000000001</v>
      </c>
      <c r="HS272">
        <v>98.582300000000004</v>
      </c>
      <c r="HT272">
        <v>97.558099999999996</v>
      </c>
    </row>
    <row r="273" spans="1:228" x14ac:dyDescent="0.2">
      <c r="A273">
        <v>258</v>
      </c>
      <c r="B273">
        <v>1675366491.5999999</v>
      </c>
      <c r="C273">
        <v>1026.099999904633</v>
      </c>
      <c r="D273" t="s">
        <v>875</v>
      </c>
      <c r="E273" t="s">
        <v>876</v>
      </c>
      <c r="F273">
        <v>4</v>
      </c>
      <c r="G273">
        <v>1675366489.5999999</v>
      </c>
      <c r="H273">
        <f t="shared" si="136"/>
        <v>2.2139934481792687E-4</v>
      </c>
      <c r="I273">
        <f t="shared" si="137"/>
        <v>0.22139934481792686</v>
      </c>
      <c r="J273">
        <f t="shared" si="138"/>
        <v>4.0941191534170862</v>
      </c>
      <c r="K273">
        <f t="shared" si="139"/>
        <v>1690.437142857143</v>
      </c>
      <c r="L273">
        <f t="shared" si="140"/>
        <v>1143.7497070550946</v>
      </c>
      <c r="M273">
        <f t="shared" si="141"/>
        <v>115.9375735646601</v>
      </c>
      <c r="N273">
        <f t="shared" si="142"/>
        <v>171.3532072598758</v>
      </c>
      <c r="O273">
        <f t="shared" si="143"/>
        <v>1.2929171634013456E-2</v>
      </c>
      <c r="P273">
        <f t="shared" si="144"/>
        <v>2.7737174963912938</v>
      </c>
      <c r="Q273">
        <f t="shared" si="145"/>
        <v>1.2895783365109291E-2</v>
      </c>
      <c r="R273">
        <f t="shared" si="146"/>
        <v>8.0628571658709573E-3</v>
      </c>
      <c r="S273">
        <f t="shared" si="147"/>
        <v>226.1219465210329</v>
      </c>
      <c r="T273">
        <f t="shared" si="148"/>
        <v>35.412168480743581</v>
      </c>
      <c r="U273">
        <f t="shared" si="149"/>
        <v>34.252714285714291</v>
      </c>
      <c r="V273">
        <f t="shared" si="150"/>
        <v>5.4187907667579989</v>
      </c>
      <c r="W273">
        <f t="shared" si="151"/>
        <v>70.020903232797394</v>
      </c>
      <c r="X273">
        <f t="shared" si="152"/>
        <v>3.7572689201674296</v>
      </c>
      <c r="Y273">
        <f t="shared" si="153"/>
        <v>5.3659246692029905</v>
      </c>
      <c r="Z273">
        <f t="shared" si="154"/>
        <v>1.6615218465905692</v>
      </c>
      <c r="AA273">
        <f t="shared" si="155"/>
        <v>-9.7637111064705753</v>
      </c>
      <c r="AB273">
        <f t="shared" si="156"/>
        <v>-26.314179273187726</v>
      </c>
      <c r="AC273">
        <f t="shared" si="157"/>
        <v>-2.1976214246106629</v>
      </c>
      <c r="AD273">
        <f t="shared" si="158"/>
        <v>187.84643471676392</v>
      </c>
      <c r="AE273">
        <f t="shared" si="159"/>
        <v>15.069411394821129</v>
      </c>
      <c r="AF273">
        <f t="shared" si="160"/>
        <v>0.21934186351550208</v>
      </c>
      <c r="AG273">
        <f t="shared" si="161"/>
        <v>4.0941191534170862</v>
      </c>
      <c r="AH273">
        <v>1772.57225089965</v>
      </c>
      <c r="AI273">
        <v>1758.153515151515</v>
      </c>
      <c r="AJ273">
        <v>1.7703817606120009</v>
      </c>
      <c r="AK273">
        <v>66.400829897101715</v>
      </c>
      <c r="AL273">
        <f t="shared" si="162"/>
        <v>0.22139934481792686</v>
      </c>
      <c r="AM273">
        <v>36.811553499695371</v>
      </c>
      <c r="AN273">
        <v>37.067187878787877</v>
      </c>
      <c r="AO273">
        <v>2.2370916146081311E-5</v>
      </c>
      <c r="AP273">
        <v>80.259830754641285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47338.636939334938</v>
      </c>
      <c r="AV273">
        <f t="shared" si="166"/>
        <v>1200.0314285714289</v>
      </c>
      <c r="AW273">
        <f t="shared" si="167"/>
        <v>1025.9522707362869</v>
      </c>
      <c r="AX273">
        <f t="shared" si="168"/>
        <v>0.85493783438457638</v>
      </c>
      <c r="AY273">
        <f t="shared" si="169"/>
        <v>0.18843002036223216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1675366489.5999999</v>
      </c>
      <c r="BF273">
        <v>1690.437142857143</v>
      </c>
      <c r="BG273">
        <v>1708.961428571429</v>
      </c>
      <c r="BH273">
        <v>37.066285714285712</v>
      </c>
      <c r="BI273">
        <v>36.812885714285713</v>
      </c>
      <c r="BJ273">
        <v>1698.272857142857</v>
      </c>
      <c r="BK273">
        <v>36.810042857142847</v>
      </c>
      <c r="BL273">
        <v>500.10657142857139</v>
      </c>
      <c r="BM273">
        <v>101.26642857142861</v>
      </c>
      <c r="BN273">
        <v>9.9781928571428563E-2</v>
      </c>
      <c r="BO273">
        <v>34.076742857142847</v>
      </c>
      <c r="BP273">
        <v>34.252714285714291</v>
      </c>
      <c r="BQ273">
        <v>999.89999999999986</v>
      </c>
      <c r="BR273">
        <v>0</v>
      </c>
      <c r="BS273">
        <v>0</v>
      </c>
      <c r="BT273">
        <v>9022.7685714285708</v>
      </c>
      <c r="BU273">
        <v>0</v>
      </c>
      <c r="BV273">
        <v>357.82700000000011</v>
      </c>
      <c r="BW273">
        <v>-18.524342857142859</v>
      </c>
      <c r="BX273">
        <v>1755.507142857143</v>
      </c>
      <c r="BY273">
        <v>1774.277142857143</v>
      </c>
      <c r="BZ273">
        <v>0.25337371428571431</v>
      </c>
      <c r="CA273">
        <v>1708.961428571429</v>
      </c>
      <c r="CB273">
        <v>36.812885714285713</v>
      </c>
      <c r="CC273">
        <v>3.7535642857142859</v>
      </c>
      <c r="CD273">
        <v>3.7279057142857139</v>
      </c>
      <c r="CE273">
        <v>27.812542857142859</v>
      </c>
      <c r="CF273">
        <v>27.695085714285721</v>
      </c>
      <c r="CG273">
        <v>1200.0314285714289</v>
      </c>
      <c r="CH273">
        <v>0.49998942857142847</v>
      </c>
      <c r="CI273">
        <v>0.50001071428571431</v>
      </c>
      <c r="CJ273">
        <v>0</v>
      </c>
      <c r="CK273">
        <v>830.0569999999999</v>
      </c>
      <c r="CL273">
        <v>4.9990899999999998</v>
      </c>
      <c r="CM273">
        <v>8738.6942857142858</v>
      </c>
      <c r="CN273">
        <v>9558.0685714285701</v>
      </c>
      <c r="CO273">
        <v>45.686999999999998</v>
      </c>
      <c r="CP273">
        <v>48.276571428571437</v>
      </c>
      <c r="CQ273">
        <v>46.561999999999998</v>
      </c>
      <c r="CR273">
        <v>47.125</v>
      </c>
      <c r="CS273">
        <v>47</v>
      </c>
      <c r="CT273">
        <v>597.50285714285712</v>
      </c>
      <c r="CU273">
        <v>597.52857142857135</v>
      </c>
      <c r="CV273">
        <v>0</v>
      </c>
      <c r="CW273">
        <v>1675366510.3</v>
      </c>
      <c r="CX273">
        <v>0</v>
      </c>
      <c r="CY273">
        <v>1675363412.5999999</v>
      </c>
      <c r="CZ273" t="s">
        <v>356</v>
      </c>
      <c r="DA273">
        <v>1675363412.5999999</v>
      </c>
      <c r="DB273">
        <v>1675363407.5999999</v>
      </c>
      <c r="DC273">
        <v>2</v>
      </c>
      <c r="DD273">
        <v>-0.36699999999999999</v>
      </c>
      <c r="DE273">
        <v>-1.9E-2</v>
      </c>
      <c r="DF273">
        <v>-5.625</v>
      </c>
      <c r="DG273">
        <v>0.25600000000000001</v>
      </c>
      <c r="DH273">
        <v>415</v>
      </c>
      <c r="DI273">
        <v>35</v>
      </c>
      <c r="DJ273">
        <v>0.26</v>
      </c>
      <c r="DK273">
        <v>0.03</v>
      </c>
      <c r="DL273">
        <v>-18.550426829268289</v>
      </c>
      <c r="DM273">
        <v>-0.36730662020911231</v>
      </c>
      <c r="DN273">
        <v>9.3705329583676736E-2</v>
      </c>
      <c r="DO273">
        <v>0</v>
      </c>
      <c r="DP273">
        <v>0.24472521951219511</v>
      </c>
      <c r="DQ273">
        <v>7.0492202090592232E-2</v>
      </c>
      <c r="DR273">
        <v>7.3944746659895142E-3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2.9462999999999999</v>
      </c>
      <c r="EB273">
        <v>2.62378</v>
      </c>
      <c r="EC273">
        <v>0.25788699999999998</v>
      </c>
      <c r="ED273">
        <v>0.25723800000000002</v>
      </c>
      <c r="EE273">
        <v>0.14721000000000001</v>
      </c>
      <c r="EF273">
        <v>0.14518300000000001</v>
      </c>
      <c r="EG273">
        <v>22295.4</v>
      </c>
      <c r="EH273">
        <v>22685.200000000001</v>
      </c>
      <c r="EI273">
        <v>27974.5</v>
      </c>
      <c r="EJ273">
        <v>29423.7</v>
      </c>
      <c r="EK273">
        <v>32839.699999999997</v>
      </c>
      <c r="EL273">
        <v>34944.800000000003</v>
      </c>
      <c r="EM273">
        <v>39493.4</v>
      </c>
      <c r="EN273">
        <v>42080.1</v>
      </c>
      <c r="EO273">
        <v>1.9429799999999999</v>
      </c>
      <c r="EP273">
        <v>1.9069199999999999</v>
      </c>
      <c r="EQ273">
        <v>0.12001000000000001</v>
      </c>
      <c r="ER273">
        <v>0</v>
      </c>
      <c r="ES273">
        <v>32.314599999999999</v>
      </c>
      <c r="ET273">
        <v>999.9</v>
      </c>
      <c r="EU273">
        <v>72.8</v>
      </c>
      <c r="EV273">
        <v>34.4</v>
      </c>
      <c r="EW273">
        <v>39.279800000000002</v>
      </c>
      <c r="EX273">
        <v>57.24</v>
      </c>
      <c r="EY273">
        <v>2.4399000000000002</v>
      </c>
      <c r="EZ273">
        <v>1</v>
      </c>
      <c r="FA273">
        <v>0.58738800000000002</v>
      </c>
      <c r="FB273">
        <v>0.98263599999999995</v>
      </c>
      <c r="FC273">
        <v>20.2683</v>
      </c>
      <c r="FD273">
        <v>5.2166899999999998</v>
      </c>
      <c r="FE273">
        <v>12.0099</v>
      </c>
      <c r="FF273">
        <v>4.9859999999999998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1.86422</v>
      </c>
      <c r="FO273">
        <v>1.8603499999999999</v>
      </c>
      <c r="FP273">
        <v>1.8609599999999999</v>
      </c>
      <c r="FQ273">
        <v>1.8602000000000001</v>
      </c>
      <c r="FR273">
        <v>1.86188</v>
      </c>
      <c r="FS273">
        <v>1.85849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-7.84</v>
      </c>
      <c r="GH273">
        <v>0.25629999999999997</v>
      </c>
      <c r="GI273">
        <v>-4.2478098867432763</v>
      </c>
      <c r="GJ273">
        <v>-3.9744887815693084E-3</v>
      </c>
      <c r="GK273">
        <v>1.847162108954052E-6</v>
      </c>
      <c r="GL273">
        <v>-4.4217609294687878E-10</v>
      </c>
      <c r="GM273">
        <v>0.25621500000000452</v>
      </c>
      <c r="GN273">
        <v>0</v>
      </c>
      <c r="GO273">
        <v>0</v>
      </c>
      <c r="GP273">
        <v>0</v>
      </c>
      <c r="GQ273">
        <v>6</v>
      </c>
      <c r="GR273">
        <v>2080</v>
      </c>
      <c r="GS273">
        <v>4</v>
      </c>
      <c r="GT273">
        <v>32</v>
      </c>
      <c r="GU273">
        <v>51.3</v>
      </c>
      <c r="GV273">
        <v>51.4</v>
      </c>
      <c r="GW273">
        <v>3.4716800000000001</v>
      </c>
      <c r="GX273">
        <v>2.5158700000000001</v>
      </c>
      <c r="GY273">
        <v>1.4489700000000001</v>
      </c>
      <c r="GZ273">
        <v>2.323</v>
      </c>
      <c r="HA273">
        <v>1.5478499999999999</v>
      </c>
      <c r="HB273">
        <v>2.2253400000000001</v>
      </c>
      <c r="HC273">
        <v>39.316899999999997</v>
      </c>
      <c r="HD273">
        <v>14.893800000000001</v>
      </c>
      <c r="HE273">
        <v>18</v>
      </c>
      <c r="HF273">
        <v>509.48200000000003</v>
      </c>
      <c r="HG273">
        <v>528.03200000000004</v>
      </c>
      <c r="HH273">
        <v>31.001000000000001</v>
      </c>
      <c r="HI273">
        <v>34.758099999999999</v>
      </c>
      <c r="HJ273">
        <v>30.000399999999999</v>
      </c>
      <c r="HK273">
        <v>34.586599999999997</v>
      </c>
      <c r="HL273">
        <v>34.5884</v>
      </c>
      <c r="HM273">
        <v>69.438199999999995</v>
      </c>
      <c r="HN273">
        <v>10.876899999999999</v>
      </c>
      <c r="HO273">
        <v>100</v>
      </c>
      <c r="HP273">
        <v>31</v>
      </c>
      <c r="HQ273">
        <v>1722.36</v>
      </c>
      <c r="HR273">
        <v>36.757599999999996</v>
      </c>
      <c r="HS273">
        <v>98.583299999999994</v>
      </c>
      <c r="HT273">
        <v>97.5578</v>
      </c>
    </row>
    <row r="274" spans="1:228" x14ac:dyDescent="0.2">
      <c r="A274">
        <v>259</v>
      </c>
      <c r="B274">
        <v>1675366495.5999999</v>
      </c>
      <c r="C274">
        <v>1030.099999904633</v>
      </c>
      <c r="D274" t="s">
        <v>877</v>
      </c>
      <c r="E274" t="s">
        <v>878</v>
      </c>
      <c r="F274">
        <v>4</v>
      </c>
      <c r="G274">
        <v>1675366493.2874999</v>
      </c>
      <c r="H274">
        <f t="shared" si="136"/>
        <v>2.22638657764198E-4</v>
      </c>
      <c r="I274">
        <f t="shared" si="137"/>
        <v>0.222638657764198</v>
      </c>
      <c r="J274">
        <f t="shared" si="138"/>
        <v>4.6357151881413401</v>
      </c>
      <c r="K274">
        <f t="shared" si="139"/>
        <v>1696.4949999999999</v>
      </c>
      <c r="L274">
        <f t="shared" si="140"/>
        <v>1085.5938105543419</v>
      </c>
      <c r="M274">
        <f t="shared" si="141"/>
        <v>110.04195607263485</v>
      </c>
      <c r="N274">
        <f t="shared" si="142"/>
        <v>171.96637126377541</v>
      </c>
      <c r="O274">
        <f t="shared" si="143"/>
        <v>1.2981355068897436E-2</v>
      </c>
      <c r="P274">
        <f t="shared" si="144"/>
        <v>2.7662380824451307</v>
      </c>
      <c r="Q274">
        <f t="shared" si="145"/>
        <v>1.2947606368414123E-2</v>
      </c>
      <c r="R274">
        <f t="shared" si="146"/>
        <v>8.0952787993590243E-3</v>
      </c>
      <c r="S274">
        <f t="shared" si="147"/>
        <v>226.11389736013444</v>
      </c>
      <c r="T274">
        <f t="shared" si="148"/>
        <v>35.423061575846667</v>
      </c>
      <c r="U274">
        <f t="shared" si="149"/>
        <v>34.262300000000003</v>
      </c>
      <c r="V274">
        <f t="shared" si="150"/>
        <v>5.4216835090269235</v>
      </c>
      <c r="W274">
        <f t="shared" si="151"/>
        <v>69.995742141150785</v>
      </c>
      <c r="X274">
        <f t="shared" si="152"/>
        <v>3.7575852544214099</v>
      </c>
      <c r="Y274">
        <f t="shared" si="153"/>
        <v>5.3683054704156214</v>
      </c>
      <c r="Z274">
        <f t="shared" si="154"/>
        <v>1.6640982546055136</v>
      </c>
      <c r="AA274">
        <f t="shared" si="155"/>
        <v>-9.8183648074011316</v>
      </c>
      <c r="AB274">
        <f t="shared" si="156"/>
        <v>-26.486096724139657</v>
      </c>
      <c r="AC274">
        <f t="shared" si="157"/>
        <v>-2.2181498773068333</v>
      </c>
      <c r="AD274">
        <f t="shared" si="158"/>
        <v>187.59128595128681</v>
      </c>
      <c r="AE274">
        <f t="shared" si="159"/>
        <v>15.111112684588697</v>
      </c>
      <c r="AF274">
        <f t="shared" si="160"/>
        <v>0.22288829616043504</v>
      </c>
      <c r="AG274">
        <f t="shared" si="161"/>
        <v>4.6357151881413401</v>
      </c>
      <c r="AH274">
        <v>1779.4295569668959</v>
      </c>
      <c r="AI274">
        <v>1764.8450303030299</v>
      </c>
      <c r="AJ274">
        <v>1.673870800694464</v>
      </c>
      <c r="AK274">
        <v>66.400829897101715</v>
      </c>
      <c r="AL274">
        <f t="shared" si="162"/>
        <v>0.222638657764198</v>
      </c>
      <c r="AM274">
        <v>36.813821955144341</v>
      </c>
      <c r="AN274">
        <v>37.070315151515139</v>
      </c>
      <c r="AO274">
        <v>1.109254661626326E-4</v>
      </c>
      <c r="AP274">
        <v>80.259830754641285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47132.213194911375</v>
      </c>
      <c r="AV274">
        <f t="shared" si="166"/>
        <v>1199.99</v>
      </c>
      <c r="AW274">
        <f t="shared" si="167"/>
        <v>1025.9167260933339</v>
      </c>
      <c r="AX274">
        <f t="shared" si="168"/>
        <v>0.85493772955885794</v>
      </c>
      <c r="AY274">
        <f t="shared" si="169"/>
        <v>0.18842981804859577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1675366493.2874999</v>
      </c>
      <c r="BF274">
        <v>1696.4949999999999</v>
      </c>
      <c r="BG274">
        <v>1715.0775000000001</v>
      </c>
      <c r="BH274">
        <v>37.069600000000001</v>
      </c>
      <c r="BI274">
        <v>36.812112499999998</v>
      </c>
      <c r="BJ274">
        <v>1704.3387499999999</v>
      </c>
      <c r="BK274">
        <v>36.813400000000001</v>
      </c>
      <c r="BL274">
        <v>500.12349999999998</v>
      </c>
      <c r="BM274">
        <v>101.265625</v>
      </c>
      <c r="BN274">
        <v>0.1000561625</v>
      </c>
      <c r="BO274">
        <v>34.084699999999998</v>
      </c>
      <c r="BP274">
        <v>34.262300000000003</v>
      </c>
      <c r="BQ274">
        <v>999.9</v>
      </c>
      <c r="BR274">
        <v>0</v>
      </c>
      <c r="BS274">
        <v>0</v>
      </c>
      <c r="BT274">
        <v>8983.125</v>
      </c>
      <c r="BU274">
        <v>0</v>
      </c>
      <c r="BV274">
        <v>358.35199999999998</v>
      </c>
      <c r="BW274">
        <v>-18.582812499999999</v>
      </c>
      <c r="BX274">
        <v>1761.8050000000001</v>
      </c>
      <c r="BY274">
        <v>1780.62625</v>
      </c>
      <c r="BZ274">
        <v>0.25749549999999999</v>
      </c>
      <c r="CA274">
        <v>1715.0775000000001</v>
      </c>
      <c r="CB274">
        <v>36.812112499999998</v>
      </c>
      <c r="CC274">
        <v>3.7538787500000002</v>
      </c>
      <c r="CD274">
        <v>3.7278037500000001</v>
      </c>
      <c r="CE274">
        <v>27.813974999999999</v>
      </c>
      <c r="CF274">
        <v>27.694612500000002</v>
      </c>
      <c r="CG274">
        <v>1199.99</v>
      </c>
      <c r="CH274">
        <v>0.49999412500000001</v>
      </c>
      <c r="CI274">
        <v>0.50000562500000001</v>
      </c>
      <c r="CJ274">
        <v>0</v>
      </c>
      <c r="CK274">
        <v>829.85262499999999</v>
      </c>
      <c r="CL274">
        <v>4.9990899999999998</v>
      </c>
      <c r="CM274">
        <v>8737.5400000000009</v>
      </c>
      <c r="CN274">
        <v>9557.7537499999999</v>
      </c>
      <c r="CO274">
        <v>45.686999999999998</v>
      </c>
      <c r="CP274">
        <v>48.280999999999999</v>
      </c>
      <c r="CQ274">
        <v>46.561999999999998</v>
      </c>
      <c r="CR274">
        <v>47.125</v>
      </c>
      <c r="CS274">
        <v>46.984250000000003</v>
      </c>
      <c r="CT274">
        <v>597.48624999999993</v>
      </c>
      <c r="CU274">
        <v>597.50375000000008</v>
      </c>
      <c r="CV274">
        <v>0</v>
      </c>
      <c r="CW274">
        <v>1675366513.9000001</v>
      </c>
      <c r="CX274">
        <v>0</v>
      </c>
      <c r="CY274">
        <v>1675363412.5999999</v>
      </c>
      <c r="CZ274" t="s">
        <v>356</v>
      </c>
      <c r="DA274">
        <v>1675363412.5999999</v>
      </c>
      <c r="DB274">
        <v>1675363407.5999999</v>
      </c>
      <c r="DC274">
        <v>2</v>
      </c>
      <c r="DD274">
        <v>-0.36699999999999999</v>
      </c>
      <c r="DE274">
        <v>-1.9E-2</v>
      </c>
      <c r="DF274">
        <v>-5.625</v>
      </c>
      <c r="DG274">
        <v>0.25600000000000001</v>
      </c>
      <c r="DH274">
        <v>415</v>
      </c>
      <c r="DI274">
        <v>35</v>
      </c>
      <c r="DJ274">
        <v>0.26</v>
      </c>
      <c r="DK274">
        <v>0.03</v>
      </c>
      <c r="DL274">
        <v>-18.567792682926829</v>
      </c>
      <c r="DM274">
        <v>-3.6480836236962001E-2</v>
      </c>
      <c r="DN274">
        <v>9.0628204273697693E-2</v>
      </c>
      <c r="DO274">
        <v>1</v>
      </c>
      <c r="DP274">
        <v>0.24892400000000001</v>
      </c>
      <c r="DQ274">
        <v>6.7284397212544256E-2</v>
      </c>
      <c r="DR274">
        <v>6.9521625938773436E-3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357</v>
      </c>
      <c r="EA274">
        <v>2.9464399999999999</v>
      </c>
      <c r="EB274">
        <v>2.6236100000000002</v>
      </c>
      <c r="EC274">
        <v>0.25846400000000003</v>
      </c>
      <c r="ED274">
        <v>0.25782500000000003</v>
      </c>
      <c r="EE274">
        <v>0.14721300000000001</v>
      </c>
      <c r="EF274">
        <v>0.145177</v>
      </c>
      <c r="EG274">
        <v>22278</v>
      </c>
      <c r="EH274">
        <v>22667.1</v>
      </c>
      <c r="EI274">
        <v>27974.5</v>
      </c>
      <c r="EJ274">
        <v>29423.7</v>
      </c>
      <c r="EK274">
        <v>32839.599999999999</v>
      </c>
      <c r="EL274">
        <v>34945</v>
      </c>
      <c r="EM274">
        <v>39493.4</v>
      </c>
      <c r="EN274">
        <v>42080</v>
      </c>
      <c r="EO274">
        <v>1.9430700000000001</v>
      </c>
      <c r="EP274">
        <v>1.9067499999999999</v>
      </c>
      <c r="EQ274">
        <v>0.12058000000000001</v>
      </c>
      <c r="ER274">
        <v>0</v>
      </c>
      <c r="ES274">
        <v>32.316099999999999</v>
      </c>
      <c r="ET274">
        <v>999.9</v>
      </c>
      <c r="EU274">
        <v>72.8</v>
      </c>
      <c r="EV274">
        <v>34.4</v>
      </c>
      <c r="EW274">
        <v>39.277799999999999</v>
      </c>
      <c r="EX274">
        <v>56.76</v>
      </c>
      <c r="EY274">
        <v>1.9471099999999999</v>
      </c>
      <c r="EZ274">
        <v>1</v>
      </c>
      <c r="FA274">
        <v>0.58752499999999996</v>
      </c>
      <c r="FB274">
        <v>0.98651699999999998</v>
      </c>
      <c r="FC274">
        <v>20.2681</v>
      </c>
      <c r="FD274">
        <v>5.2171399999999997</v>
      </c>
      <c r="FE274">
        <v>12.0099</v>
      </c>
      <c r="FF274">
        <v>4.9863499999999998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1.86425</v>
      </c>
      <c r="FO274">
        <v>1.8603499999999999</v>
      </c>
      <c r="FP274">
        <v>1.8609800000000001</v>
      </c>
      <c r="FQ274">
        <v>1.8602000000000001</v>
      </c>
      <c r="FR274">
        <v>1.86188</v>
      </c>
      <c r="FS274">
        <v>1.85849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-7.85</v>
      </c>
      <c r="GH274">
        <v>0.25619999999999998</v>
      </c>
      <c r="GI274">
        <v>-4.2478098867432763</v>
      </c>
      <c r="GJ274">
        <v>-3.9744887815693084E-3</v>
      </c>
      <c r="GK274">
        <v>1.847162108954052E-6</v>
      </c>
      <c r="GL274">
        <v>-4.4217609294687878E-10</v>
      </c>
      <c r="GM274">
        <v>0.25621500000000452</v>
      </c>
      <c r="GN274">
        <v>0</v>
      </c>
      <c r="GO274">
        <v>0</v>
      </c>
      <c r="GP274">
        <v>0</v>
      </c>
      <c r="GQ274">
        <v>6</v>
      </c>
      <c r="GR274">
        <v>2080</v>
      </c>
      <c r="GS274">
        <v>4</v>
      </c>
      <c r="GT274">
        <v>32</v>
      </c>
      <c r="GU274">
        <v>51.4</v>
      </c>
      <c r="GV274">
        <v>51.5</v>
      </c>
      <c r="GW274">
        <v>3.4826700000000002</v>
      </c>
      <c r="GX274">
        <v>2.50122</v>
      </c>
      <c r="GY274">
        <v>1.4489700000000001</v>
      </c>
      <c r="GZ274">
        <v>2.323</v>
      </c>
      <c r="HA274">
        <v>1.5478499999999999</v>
      </c>
      <c r="HB274">
        <v>2.34131</v>
      </c>
      <c r="HC274">
        <v>39.316899999999997</v>
      </c>
      <c r="HD274">
        <v>14.9026</v>
      </c>
      <c r="HE274">
        <v>18</v>
      </c>
      <c r="HF274">
        <v>509.572</v>
      </c>
      <c r="HG274">
        <v>527.92899999999997</v>
      </c>
      <c r="HH274">
        <v>31.001100000000001</v>
      </c>
      <c r="HI274">
        <v>34.761299999999999</v>
      </c>
      <c r="HJ274">
        <v>30.000299999999999</v>
      </c>
      <c r="HK274">
        <v>34.589700000000001</v>
      </c>
      <c r="HL274">
        <v>34.591500000000003</v>
      </c>
      <c r="HM274">
        <v>69.659400000000005</v>
      </c>
      <c r="HN274">
        <v>10.876899999999999</v>
      </c>
      <c r="HO274">
        <v>100</v>
      </c>
      <c r="HP274">
        <v>31</v>
      </c>
      <c r="HQ274">
        <v>1729.04</v>
      </c>
      <c r="HR274">
        <v>36.759099999999997</v>
      </c>
      <c r="HS274">
        <v>98.583299999999994</v>
      </c>
      <c r="HT274">
        <v>97.557500000000005</v>
      </c>
    </row>
    <row r="275" spans="1:228" x14ac:dyDescent="0.2">
      <c r="A275">
        <v>260</v>
      </c>
      <c r="B275">
        <v>1675366499.5999999</v>
      </c>
      <c r="C275">
        <v>1034.099999904633</v>
      </c>
      <c r="D275" t="s">
        <v>879</v>
      </c>
      <c r="E275" t="s">
        <v>880</v>
      </c>
      <c r="F275">
        <v>4</v>
      </c>
      <c r="G275">
        <v>1675366497.5999999</v>
      </c>
      <c r="H275">
        <f t="shared" si="136"/>
        <v>2.2321446793807984E-4</v>
      </c>
      <c r="I275">
        <f t="shared" si="137"/>
        <v>0.22321446793807984</v>
      </c>
      <c r="J275">
        <f t="shared" si="138"/>
        <v>4.2566037620342483</v>
      </c>
      <c r="K275">
        <f t="shared" si="139"/>
        <v>1703.6328571428569</v>
      </c>
      <c r="L275">
        <f t="shared" si="140"/>
        <v>1139.2670984114216</v>
      </c>
      <c r="M275">
        <f t="shared" si="141"/>
        <v>115.48535998893648</v>
      </c>
      <c r="N275">
        <f t="shared" si="142"/>
        <v>172.69405398476027</v>
      </c>
      <c r="O275">
        <f t="shared" si="143"/>
        <v>1.2996138205988914E-2</v>
      </c>
      <c r="P275">
        <f t="shared" si="144"/>
        <v>2.7669370284791301</v>
      </c>
      <c r="Q275">
        <f t="shared" si="145"/>
        <v>1.2962321224513672E-2</v>
      </c>
      <c r="R275">
        <f t="shared" si="146"/>
        <v>8.1044816978362213E-3</v>
      </c>
      <c r="S275">
        <f t="shared" si="147"/>
        <v>226.12035052125151</v>
      </c>
      <c r="T275">
        <f t="shared" si="148"/>
        <v>35.429068784449335</v>
      </c>
      <c r="U275">
        <f t="shared" si="149"/>
        <v>34.27045714285714</v>
      </c>
      <c r="V275">
        <f t="shared" si="150"/>
        <v>5.4241461995189759</v>
      </c>
      <c r="W275">
        <f t="shared" si="151"/>
        <v>69.971209854374635</v>
      </c>
      <c r="X275">
        <f t="shared" si="152"/>
        <v>3.7576176078295167</v>
      </c>
      <c r="Y275">
        <f t="shared" si="153"/>
        <v>5.3702338656855284</v>
      </c>
      <c r="Z275">
        <f t="shared" si="154"/>
        <v>1.6665285916894592</v>
      </c>
      <c r="AA275">
        <f t="shared" si="155"/>
        <v>-9.8437580360693211</v>
      </c>
      <c r="AB275">
        <f t="shared" si="156"/>
        <v>-26.748510873773157</v>
      </c>
      <c r="AC275">
        <f t="shared" si="157"/>
        <v>-2.2397202677735164</v>
      </c>
      <c r="AD275">
        <f t="shared" si="158"/>
        <v>187.28836134363553</v>
      </c>
      <c r="AE275">
        <f t="shared" si="159"/>
        <v>15.134449226106131</v>
      </c>
      <c r="AF275">
        <f t="shared" si="160"/>
        <v>0.22272109490251002</v>
      </c>
      <c r="AG275">
        <f t="shared" si="161"/>
        <v>4.2566037620342483</v>
      </c>
      <c r="AH275">
        <v>1786.303303083856</v>
      </c>
      <c r="AI275">
        <v>1771.833272727273</v>
      </c>
      <c r="AJ275">
        <v>1.741917798595229</v>
      </c>
      <c r="AK275">
        <v>66.400829897101715</v>
      </c>
      <c r="AL275">
        <f t="shared" si="162"/>
        <v>0.22321446793807984</v>
      </c>
      <c r="AM275">
        <v>36.810896857514223</v>
      </c>
      <c r="AN275">
        <v>37.069200606060598</v>
      </c>
      <c r="AO275">
        <v>-7.044070080753937E-5</v>
      </c>
      <c r="AP275">
        <v>80.259830754641285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47150.404057525076</v>
      </c>
      <c r="AV275">
        <f t="shared" si="166"/>
        <v>1200.0214285714289</v>
      </c>
      <c r="AW275">
        <f t="shared" si="167"/>
        <v>1025.9438707364002</v>
      </c>
      <c r="AX275">
        <f t="shared" si="168"/>
        <v>0.85493795886440105</v>
      </c>
      <c r="AY275">
        <f t="shared" si="169"/>
        <v>0.1884302606082939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1675366497.5999999</v>
      </c>
      <c r="BF275">
        <v>1703.6328571428569</v>
      </c>
      <c r="BG275">
        <v>1722.244285714286</v>
      </c>
      <c r="BH275">
        <v>37.069028571428568</v>
      </c>
      <c r="BI275">
        <v>36.811742857142853</v>
      </c>
      <c r="BJ275">
        <v>1711.488571428572</v>
      </c>
      <c r="BK275">
        <v>36.812800000000003</v>
      </c>
      <c r="BL275">
        <v>500.14057142857138</v>
      </c>
      <c r="BM275">
        <v>101.26814285714291</v>
      </c>
      <c r="BN275">
        <v>9.9973671428571428E-2</v>
      </c>
      <c r="BO275">
        <v>34.091142857142863</v>
      </c>
      <c r="BP275">
        <v>34.27045714285714</v>
      </c>
      <c r="BQ275">
        <v>999.89999999999986</v>
      </c>
      <c r="BR275">
        <v>0</v>
      </c>
      <c r="BS275">
        <v>0</v>
      </c>
      <c r="BT275">
        <v>8986.6085714285709</v>
      </c>
      <c r="BU275">
        <v>0</v>
      </c>
      <c r="BV275">
        <v>357.93228571428568</v>
      </c>
      <c r="BW275">
        <v>-18.615185714285708</v>
      </c>
      <c r="BX275">
        <v>1769.214285714286</v>
      </c>
      <c r="BY275">
        <v>1788.0671428571429</v>
      </c>
      <c r="BZ275">
        <v>0.25725014285714293</v>
      </c>
      <c r="CA275">
        <v>1722.244285714286</v>
      </c>
      <c r="CB275">
        <v>36.811742857142853</v>
      </c>
      <c r="CC275">
        <v>3.753914285714286</v>
      </c>
      <c r="CD275">
        <v>3.7278614285714289</v>
      </c>
      <c r="CE275">
        <v>27.814128571428569</v>
      </c>
      <c r="CF275">
        <v>27.694871428571432</v>
      </c>
      <c r="CG275">
        <v>1200.0214285714289</v>
      </c>
      <c r="CH275">
        <v>0.49998342857142858</v>
      </c>
      <c r="CI275">
        <v>0.50001657142857148</v>
      </c>
      <c r="CJ275">
        <v>0</v>
      </c>
      <c r="CK275">
        <v>829.74142857142851</v>
      </c>
      <c r="CL275">
        <v>4.9990899999999998</v>
      </c>
      <c r="CM275">
        <v>8736.7828571428563</v>
      </c>
      <c r="CN275">
        <v>9557.9442857142858</v>
      </c>
      <c r="CO275">
        <v>45.686999999999998</v>
      </c>
      <c r="CP275">
        <v>48.311999999999998</v>
      </c>
      <c r="CQ275">
        <v>46.561999999999998</v>
      </c>
      <c r="CR275">
        <v>47.125</v>
      </c>
      <c r="CS275">
        <v>46.973000000000013</v>
      </c>
      <c r="CT275">
        <v>597.49285714285713</v>
      </c>
      <c r="CU275">
        <v>597.52857142857135</v>
      </c>
      <c r="CV275">
        <v>0</v>
      </c>
      <c r="CW275">
        <v>1675366518.0999999</v>
      </c>
      <c r="CX275">
        <v>0</v>
      </c>
      <c r="CY275">
        <v>1675363412.5999999</v>
      </c>
      <c r="CZ275" t="s">
        <v>356</v>
      </c>
      <c r="DA275">
        <v>1675363412.5999999</v>
      </c>
      <c r="DB275">
        <v>1675363407.5999999</v>
      </c>
      <c r="DC275">
        <v>2</v>
      </c>
      <c r="DD275">
        <v>-0.36699999999999999</v>
      </c>
      <c r="DE275">
        <v>-1.9E-2</v>
      </c>
      <c r="DF275">
        <v>-5.625</v>
      </c>
      <c r="DG275">
        <v>0.25600000000000001</v>
      </c>
      <c r="DH275">
        <v>415</v>
      </c>
      <c r="DI275">
        <v>35</v>
      </c>
      <c r="DJ275">
        <v>0.26</v>
      </c>
      <c r="DK275">
        <v>0.03</v>
      </c>
      <c r="DL275">
        <v>-18.57016097560976</v>
      </c>
      <c r="DM275">
        <v>-0.33213240418118012</v>
      </c>
      <c r="DN275">
        <v>9.1558409660369142E-2</v>
      </c>
      <c r="DO275">
        <v>0</v>
      </c>
      <c r="DP275">
        <v>0.25279275609756102</v>
      </c>
      <c r="DQ275">
        <v>4.5031275261324319E-2</v>
      </c>
      <c r="DR275">
        <v>4.7864284142669329E-3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2.9460600000000001</v>
      </c>
      <c r="EB275">
        <v>2.6236899999999999</v>
      </c>
      <c r="EC275">
        <v>0.259048</v>
      </c>
      <c r="ED275">
        <v>0.25841900000000001</v>
      </c>
      <c r="EE275">
        <v>0.14721000000000001</v>
      </c>
      <c r="EF275">
        <v>0.145176</v>
      </c>
      <c r="EG275">
        <v>22260.5</v>
      </c>
      <c r="EH275">
        <v>22648.7</v>
      </c>
      <c r="EI275">
        <v>27974.7</v>
      </c>
      <c r="EJ275">
        <v>29423.5</v>
      </c>
      <c r="EK275">
        <v>32839.9</v>
      </c>
      <c r="EL275">
        <v>34944.9</v>
      </c>
      <c r="EM275">
        <v>39493.5</v>
      </c>
      <c r="EN275">
        <v>42079.8</v>
      </c>
      <c r="EO275">
        <v>1.94295</v>
      </c>
      <c r="EP275">
        <v>1.9068000000000001</v>
      </c>
      <c r="EQ275">
        <v>0.120875</v>
      </c>
      <c r="ER275">
        <v>0</v>
      </c>
      <c r="ES275">
        <v>32.319800000000001</v>
      </c>
      <c r="ET275">
        <v>999.9</v>
      </c>
      <c r="EU275">
        <v>72.8</v>
      </c>
      <c r="EV275">
        <v>34.4</v>
      </c>
      <c r="EW275">
        <v>39.277200000000001</v>
      </c>
      <c r="EX275">
        <v>57.45</v>
      </c>
      <c r="EY275">
        <v>2.7243599999999999</v>
      </c>
      <c r="EZ275">
        <v>1</v>
      </c>
      <c r="FA275">
        <v>0.58779000000000003</v>
      </c>
      <c r="FB275">
        <v>0.98960800000000004</v>
      </c>
      <c r="FC275">
        <v>20.2681</v>
      </c>
      <c r="FD275">
        <v>5.21699</v>
      </c>
      <c r="FE275">
        <v>12.0099</v>
      </c>
      <c r="FF275">
        <v>4.9862000000000002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1.8642300000000001</v>
      </c>
      <c r="FO275">
        <v>1.8603499999999999</v>
      </c>
      <c r="FP275">
        <v>1.8609599999999999</v>
      </c>
      <c r="FQ275">
        <v>1.8602000000000001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-7.86</v>
      </c>
      <c r="GH275">
        <v>0.25619999999999998</v>
      </c>
      <c r="GI275">
        <v>-4.2478098867432763</v>
      </c>
      <c r="GJ275">
        <v>-3.9744887815693084E-3</v>
      </c>
      <c r="GK275">
        <v>1.847162108954052E-6</v>
      </c>
      <c r="GL275">
        <v>-4.4217609294687878E-10</v>
      </c>
      <c r="GM275">
        <v>0.25621500000000452</v>
      </c>
      <c r="GN275">
        <v>0</v>
      </c>
      <c r="GO275">
        <v>0</v>
      </c>
      <c r="GP275">
        <v>0</v>
      </c>
      <c r="GQ275">
        <v>6</v>
      </c>
      <c r="GR275">
        <v>2080</v>
      </c>
      <c r="GS275">
        <v>4</v>
      </c>
      <c r="GT275">
        <v>32</v>
      </c>
      <c r="GU275">
        <v>51.5</v>
      </c>
      <c r="GV275">
        <v>51.5</v>
      </c>
      <c r="GW275">
        <v>3.4924300000000001</v>
      </c>
      <c r="GX275">
        <v>2.49878</v>
      </c>
      <c r="GY275">
        <v>1.4489700000000001</v>
      </c>
      <c r="GZ275">
        <v>2.323</v>
      </c>
      <c r="HA275">
        <v>1.5478499999999999</v>
      </c>
      <c r="HB275">
        <v>2.3730500000000001</v>
      </c>
      <c r="HC275">
        <v>39.316899999999997</v>
      </c>
      <c r="HD275">
        <v>14.911300000000001</v>
      </c>
      <c r="HE275">
        <v>18</v>
      </c>
      <c r="HF275">
        <v>509.51400000000001</v>
      </c>
      <c r="HG275">
        <v>527.99900000000002</v>
      </c>
      <c r="HH275">
        <v>31.001000000000001</v>
      </c>
      <c r="HI275">
        <v>34.764299999999999</v>
      </c>
      <c r="HJ275">
        <v>30.000399999999999</v>
      </c>
      <c r="HK275">
        <v>34.592799999999997</v>
      </c>
      <c r="HL275">
        <v>34.595399999999998</v>
      </c>
      <c r="HM275">
        <v>69.87</v>
      </c>
      <c r="HN275">
        <v>10.876899999999999</v>
      </c>
      <c r="HO275">
        <v>100</v>
      </c>
      <c r="HP275">
        <v>31</v>
      </c>
      <c r="HQ275">
        <v>1735.73</v>
      </c>
      <c r="HR275">
        <v>36.758000000000003</v>
      </c>
      <c r="HS275">
        <v>98.583799999999997</v>
      </c>
      <c r="HT275">
        <v>97.557000000000002</v>
      </c>
    </row>
    <row r="276" spans="1:228" x14ac:dyDescent="0.2">
      <c r="A276">
        <v>261</v>
      </c>
      <c r="B276">
        <v>1675366503.5999999</v>
      </c>
      <c r="C276">
        <v>1038.099999904633</v>
      </c>
      <c r="D276" t="s">
        <v>881</v>
      </c>
      <c r="E276" t="s">
        <v>882</v>
      </c>
      <c r="F276">
        <v>4</v>
      </c>
      <c r="G276">
        <v>1675366501.2874999</v>
      </c>
      <c r="H276">
        <f t="shared" si="136"/>
        <v>2.2364455814691172E-4</v>
      </c>
      <c r="I276">
        <f t="shared" si="137"/>
        <v>0.22364455814691173</v>
      </c>
      <c r="J276">
        <f t="shared" si="138"/>
        <v>4.4046347829464052</v>
      </c>
      <c r="K276">
        <f t="shared" si="139"/>
        <v>1709.7850000000001</v>
      </c>
      <c r="L276">
        <f t="shared" si="140"/>
        <v>1127.408732518405</v>
      </c>
      <c r="M276">
        <f t="shared" si="141"/>
        <v>114.28352954922053</v>
      </c>
      <c r="N276">
        <f t="shared" si="142"/>
        <v>173.31803358825243</v>
      </c>
      <c r="O276">
        <f t="shared" si="143"/>
        <v>1.3001770041365128E-2</v>
      </c>
      <c r="P276">
        <f t="shared" si="144"/>
        <v>2.7663263064274819</v>
      </c>
      <c r="Q276">
        <f t="shared" si="145"/>
        <v>1.2967916334548928E-2</v>
      </c>
      <c r="R276">
        <f t="shared" si="146"/>
        <v>8.1079819284338682E-3</v>
      </c>
      <c r="S276">
        <f t="shared" si="147"/>
        <v>226.12009761019229</v>
      </c>
      <c r="T276">
        <f t="shared" si="148"/>
        <v>35.434873861507732</v>
      </c>
      <c r="U276">
        <f t="shared" si="149"/>
        <v>34.278799999999997</v>
      </c>
      <c r="V276">
        <f t="shared" si="150"/>
        <v>5.4266659643008062</v>
      </c>
      <c r="W276">
        <f t="shared" si="151"/>
        <v>69.950037244086388</v>
      </c>
      <c r="X276">
        <f t="shared" si="152"/>
        <v>3.7576653481269311</v>
      </c>
      <c r="Y276">
        <f t="shared" si="153"/>
        <v>5.371927587421844</v>
      </c>
      <c r="Z276">
        <f t="shared" si="154"/>
        <v>1.6690006161738751</v>
      </c>
      <c r="AA276">
        <f t="shared" si="155"/>
        <v>-9.8627250142788068</v>
      </c>
      <c r="AB276">
        <f t="shared" si="156"/>
        <v>-27.143149457444814</v>
      </c>
      <c r="AC276">
        <f t="shared" si="157"/>
        <v>-2.273421528038126</v>
      </c>
      <c r="AD276">
        <f t="shared" si="158"/>
        <v>186.84080161043056</v>
      </c>
      <c r="AE276">
        <f t="shared" si="159"/>
        <v>15.250869965177502</v>
      </c>
      <c r="AF276">
        <f t="shared" si="160"/>
        <v>0.22406632902031254</v>
      </c>
      <c r="AG276">
        <f t="shared" si="161"/>
        <v>4.4046347829464052</v>
      </c>
      <c r="AH276">
        <v>1793.433368178361</v>
      </c>
      <c r="AI276">
        <v>1778.7665454545461</v>
      </c>
      <c r="AJ276">
        <v>1.7441968074517731</v>
      </c>
      <c r="AK276">
        <v>66.400829897101715</v>
      </c>
      <c r="AL276">
        <f t="shared" si="162"/>
        <v>0.22364455814691173</v>
      </c>
      <c r="AM276">
        <v>36.811307464654369</v>
      </c>
      <c r="AN276">
        <v>37.069504848484833</v>
      </c>
      <c r="AO276">
        <v>2.5989730706430091E-5</v>
      </c>
      <c r="AP276">
        <v>80.259830754641285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47132.792673638025</v>
      </c>
      <c r="AV276">
        <f t="shared" si="166"/>
        <v>1200.0225</v>
      </c>
      <c r="AW276">
        <f t="shared" si="167"/>
        <v>1025.944551093364</v>
      </c>
      <c r="AX276">
        <f t="shared" si="168"/>
        <v>0.8549377624947565</v>
      </c>
      <c r="AY276">
        <f t="shared" si="169"/>
        <v>0.18842988161487995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1675366501.2874999</v>
      </c>
      <c r="BF276">
        <v>1709.7850000000001</v>
      </c>
      <c r="BG276">
        <v>1728.54125</v>
      </c>
      <c r="BH276">
        <v>37.069425000000003</v>
      </c>
      <c r="BI276">
        <v>36.810575</v>
      </c>
      <c r="BJ276">
        <v>1717.6512499999999</v>
      </c>
      <c r="BK276">
        <v>36.813212500000013</v>
      </c>
      <c r="BL276">
        <v>500.12049999999999</v>
      </c>
      <c r="BM276">
        <v>101.26824999999999</v>
      </c>
      <c r="BN276">
        <v>0.1000703375</v>
      </c>
      <c r="BO276">
        <v>34.096800000000002</v>
      </c>
      <c r="BP276">
        <v>34.278799999999997</v>
      </c>
      <c r="BQ276">
        <v>999.9</v>
      </c>
      <c r="BR276">
        <v>0</v>
      </c>
      <c r="BS276">
        <v>0</v>
      </c>
      <c r="BT276">
        <v>8983.36</v>
      </c>
      <c r="BU276">
        <v>0</v>
      </c>
      <c r="BV276">
        <v>357.41287499999999</v>
      </c>
      <c r="BW276">
        <v>-18.758500000000002</v>
      </c>
      <c r="BX276">
        <v>1775.60375</v>
      </c>
      <c r="BY276">
        <v>1794.6012499999999</v>
      </c>
      <c r="BZ276">
        <v>0.25885337500000011</v>
      </c>
      <c r="CA276">
        <v>1728.54125</v>
      </c>
      <c r="CB276">
        <v>36.810575</v>
      </c>
      <c r="CC276">
        <v>3.7539562499999999</v>
      </c>
      <c r="CD276">
        <v>3.7277450000000001</v>
      </c>
      <c r="CE276">
        <v>27.814325</v>
      </c>
      <c r="CF276">
        <v>27.6943375</v>
      </c>
      <c r="CG276">
        <v>1200.0225</v>
      </c>
      <c r="CH276">
        <v>0.49999225000000003</v>
      </c>
      <c r="CI276">
        <v>0.50000762499999996</v>
      </c>
      <c r="CJ276">
        <v>0</v>
      </c>
      <c r="CK276">
        <v>829.86024999999995</v>
      </c>
      <c r="CL276">
        <v>4.9990899999999998</v>
      </c>
      <c r="CM276">
        <v>8736.1949999999997</v>
      </c>
      <c r="CN276">
        <v>9557.9962500000001</v>
      </c>
      <c r="CO276">
        <v>45.686999999999998</v>
      </c>
      <c r="CP276">
        <v>48.311999999999998</v>
      </c>
      <c r="CQ276">
        <v>46.561999999999998</v>
      </c>
      <c r="CR276">
        <v>47.125</v>
      </c>
      <c r="CS276">
        <v>46.984250000000003</v>
      </c>
      <c r="CT276">
        <v>597.50124999999991</v>
      </c>
      <c r="CU276">
        <v>597.52125000000001</v>
      </c>
      <c r="CV276">
        <v>0</v>
      </c>
      <c r="CW276">
        <v>1675366521.7</v>
      </c>
      <c r="CX276">
        <v>0</v>
      </c>
      <c r="CY276">
        <v>1675363412.5999999</v>
      </c>
      <c r="CZ276" t="s">
        <v>356</v>
      </c>
      <c r="DA276">
        <v>1675363412.5999999</v>
      </c>
      <c r="DB276">
        <v>1675363407.5999999</v>
      </c>
      <c r="DC276">
        <v>2</v>
      </c>
      <c r="DD276">
        <v>-0.36699999999999999</v>
      </c>
      <c r="DE276">
        <v>-1.9E-2</v>
      </c>
      <c r="DF276">
        <v>-5.625</v>
      </c>
      <c r="DG276">
        <v>0.25600000000000001</v>
      </c>
      <c r="DH276">
        <v>415</v>
      </c>
      <c r="DI276">
        <v>35</v>
      </c>
      <c r="DJ276">
        <v>0.26</v>
      </c>
      <c r="DK276">
        <v>0.03</v>
      </c>
      <c r="DL276">
        <v>-18.629707317073169</v>
      </c>
      <c r="DM276">
        <v>-0.42756794425089839</v>
      </c>
      <c r="DN276">
        <v>9.9249843374561691E-2</v>
      </c>
      <c r="DO276">
        <v>0</v>
      </c>
      <c r="DP276">
        <v>0.25539531707317081</v>
      </c>
      <c r="DQ276">
        <v>3.0779540069685789E-2</v>
      </c>
      <c r="DR276">
        <v>3.471298291172036E-3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2.9465400000000002</v>
      </c>
      <c r="EB276">
        <v>2.6236299999999999</v>
      </c>
      <c r="EC276">
        <v>0.25964399999999999</v>
      </c>
      <c r="ED276">
        <v>0.25900200000000001</v>
      </c>
      <c r="EE276">
        <v>0.14721500000000001</v>
      </c>
      <c r="EF276">
        <v>0.145174</v>
      </c>
      <c r="EG276">
        <v>22241.7</v>
      </c>
      <c r="EH276">
        <v>22630.400000000001</v>
      </c>
      <c r="EI276">
        <v>27973.7</v>
      </c>
      <c r="EJ276">
        <v>29423.1</v>
      </c>
      <c r="EK276">
        <v>32838.800000000003</v>
      </c>
      <c r="EL276">
        <v>34944.5</v>
      </c>
      <c r="EM276">
        <v>39492.400000000001</v>
      </c>
      <c r="EN276">
        <v>42079.1</v>
      </c>
      <c r="EO276">
        <v>1.9431700000000001</v>
      </c>
      <c r="EP276">
        <v>1.90672</v>
      </c>
      <c r="EQ276">
        <v>0.120699</v>
      </c>
      <c r="ER276">
        <v>0</v>
      </c>
      <c r="ES276">
        <v>32.323300000000003</v>
      </c>
      <c r="ET276">
        <v>999.9</v>
      </c>
      <c r="EU276">
        <v>72.8</v>
      </c>
      <c r="EV276">
        <v>34.4</v>
      </c>
      <c r="EW276">
        <v>39.276400000000002</v>
      </c>
      <c r="EX276">
        <v>56.82</v>
      </c>
      <c r="EY276">
        <v>2.1634600000000002</v>
      </c>
      <c r="EZ276">
        <v>1</v>
      </c>
      <c r="FA276">
        <v>0.588117</v>
      </c>
      <c r="FB276">
        <v>0.99257600000000001</v>
      </c>
      <c r="FC276">
        <v>20.2681</v>
      </c>
      <c r="FD276">
        <v>5.2183400000000004</v>
      </c>
      <c r="FE276">
        <v>12.0099</v>
      </c>
      <c r="FF276">
        <v>4.9861000000000004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1.86422</v>
      </c>
      <c r="FO276">
        <v>1.8603499999999999</v>
      </c>
      <c r="FP276">
        <v>1.8609899999999999</v>
      </c>
      <c r="FQ276">
        <v>1.86019</v>
      </c>
      <c r="FR276">
        <v>1.86188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-7.87</v>
      </c>
      <c r="GH276">
        <v>0.25619999999999998</v>
      </c>
      <c r="GI276">
        <v>-4.2478098867432763</v>
      </c>
      <c r="GJ276">
        <v>-3.9744887815693084E-3</v>
      </c>
      <c r="GK276">
        <v>1.847162108954052E-6</v>
      </c>
      <c r="GL276">
        <v>-4.4217609294687878E-10</v>
      </c>
      <c r="GM276">
        <v>0.25621500000000452</v>
      </c>
      <c r="GN276">
        <v>0</v>
      </c>
      <c r="GO276">
        <v>0</v>
      </c>
      <c r="GP276">
        <v>0</v>
      </c>
      <c r="GQ276">
        <v>6</v>
      </c>
      <c r="GR276">
        <v>2080</v>
      </c>
      <c r="GS276">
        <v>4</v>
      </c>
      <c r="GT276">
        <v>32</v>
      </c>
      <c r="GU276">
        <v>51.5</v>
      </c>
      <c r="GV276">
        <v>51.6</v>
      </c>
      <c r="GW276">
        <v>3.5046400000000002</v>
      </c>
      <c r="GX276">
        <v>2.5305200000000001</v>
      </c>
      <c r="GY276">
        <v>1.4489700000000001</v>
      </c>
      <c r="GZ276">
        <v>2.323</v>
      </c>
      <c r="HA276">
        <v>1.5478499999999999</v>
      </c>
      <c r="HB276">
        <v>2.2497600000000002</v>
      </c>
      <c r="HC276">
        <v>39.292000000000002</v>
      </c>
      <c r="HD276">
        <v>14.876300000000001</v>
      </c>
      <c r="HE276">
        <v>18</v>
      </c>
      <c r="HF276">
        <v>509.68599999999998</v>
      </c>
      <c r="HG276">
        <v>527.96900000000005</v>
      </c>
      <c r="HH276">
        <v>31.000900000000001</v>
      </c>
      <c r="HI276">
        <v>34.7667</v>
      </c>
      <c r="HJ276">
        <v>30.000399999999999</v>
      </c>
      <c r="HK276">
        <v>34.5959</v>
      </c>
      <c r="HL276">
        <v>34.598399999999998</v>
      </c>
      <c r="HM276">
        <v>70.086299999999994</v>
      </c>
      <c r="HN276">
        <v>10.876899999999999</v>
      </c>
      <c r="HO276">
        <v>100</v>
      </c>
      <c r="HP276">
        <v>31</v>
      </c>
      <c r="HQ276">
        <v>1742.44</v>
      </c>
      <c r="HR276">
        <v>36.748600000000003</v>
      </c>
      <c r="HS276">
        <v>98.580799999999996</v>
      </c>
      <c r="HT276">
        <v>97.555599999999998</v>
      </c>
    </row>
    <row r="277" spans="1:228" x14ac:dyDescent="0.2">
      <c r="A277">
        <v>262</v>
      </c>
      <c r="B277">
        <v>1675366507.5999999</v>
      </c>
      <c r="C277">
        <v>1042.099999904633</v>
      </c>
      <c r="D277" t="s">
        <v>883</v>
      </c>
      <c r="E277" t="s">
        <v>884</v>
      </c>
      <c r="F277">
        <v>4</v>
      </c>
      <c r="G277">
        <v>1675366505.5999999</v>
      </c>
      <c r="H277">
        <f t="shared" si="136"/>
        <v>2.244406382578595E-4</v>
      </c>
      <c r="I277">
        <f t="shared" si="137"/>
        <v>0.22444063825785951</v>
      </c>
      <c r="J277">
        <f t="shared" si="138"/>
        <v>4.1766119826209058</v>
      </c>
      <c r="K277">
        <f t="shared" si="139"/>
        <v>1717.081428571428</v>
      </c>
      <c r="L277">
        <f t="shared" si="140"/>
        <v>1164.8174562679524</v>
      </c>
      <c r="M277">
        <f t="shared" si="141"/>
        <v>118.07548033717268</v>
      </c>
      <c r="N277">
        <f t="shared" si="142"/>
        <v>174.0575000534426</v>
      </c>
      <c r="O277">
        <f t="shared" si="143"/>
        <v>1.3066584973540329E-2</v>
      </c>
      <c r="P277">
        <f t="shared" si="144"/>
        <v>2.7667010884112484</v>
      </c>
      <c r="Q277">
        <f t="shared" si="145"/>
        <v>1.3032397995940572E-2</v>
      </c>
      <c r="R277">
        <f t="shared" si="146"/>
        <v>8.1483128012233806E-3</v>
      </c>
      <c r="S277">
        <f t="shared" si="147"/>
        <v>226.11434194975732</v>
      </c>
      <c r="T277">
        <f t="shared" si="148"/>
        <v>35.435267259540865</v>
      </c>
      <c r="U277">
        <f t="shared" si="149"/>
        <v>34.271228571428573</v>
      </c>
      <c r="V277">
        <f t="shared" si="150"/>
        <v>5.4243791487768034</v>
      </c>
      <c r="W277">
        <f t="shared" si="151"/>
        <v>69.947640336152503</v>
      </c>
      <c r="X277">
        <f t="shared" si="152"/>
        <v>3.7577071423618147</v>
      </c>
      <c r="Y277">
        <f t="shared" si="153"/>
        <v>5.3721714189401188</v>
      </c>
      <c r="Z277">
        <f t="shared" si="154"/>
        <v>1.6666720064149887</v>
      </c>
      <c r="AA277">
        <f t="shared" si="155"/>
        <v>-9.897832147171604</v>
      </c>
      <c r="AB277">
        <f t="shared" si="156"/>
        <v>-25.896027178145854</v>
      </c>
      <c r="AC277">
        <f t="shared" si="157"/>
        <v>-2.1686012560456125</v>
      </c>
      <c r="AD277">
        <f t="shared" si="158"/>
        <v>188.15188136839424</v>
      </c>
      <c r="AE277">
        <f t="shared" si="159"/>
        <v>15.129885854351729</v>
      </c>
      <c r="AF277">
        <f t="shared" si="160"/>
        <v>0.22429863254487065</v>
      </c>
      <c r="AG277">
        <f t="shared" si="161"/>
        <v>4.1766119826209058</v>
      </c>
      <c r="AH277">
        <v>1800.251379645435</v>
      </c>
      <c r="AI277">
        <v>1785.8038181818181</v>
      </c>
      <c r="AJ277">
        <v>1.75639641376487</v>
      </c>
      <c r="AK277">
        <v>66.400829897101715</v>
      </c>
      <c r="AL277">
        <f t="shared" si="162"/>
        <v>0.22444063825785951</v>
      </c>
      <c r="AM277">
        <v>36.809979385044343</v>
      </c>
      <c r="AN277">
        <v>37.068930909090902</v>
      </c>
      <c r="AO277">
        <v>5.365303586521957E-5</v>
      </c>
      <c r="AP277">
        <v>80.259830754641285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47142.941725254677</v>
      </c>
      <c r="AV277">
        <f t="shared" si="166"/>
        <v>1199.99</v>
      </c>
      <c r="AW277">
        <f t="shared" si="167"/>
        <v>1025.9169564506515</v>
      </c>
      <c r="AX277">
        <f t="shared" si="168"/>
        <v>0.85493792152488901</v>
      </c>
      <c r="AY277">
        <f t="shared" si="169"/>
        <v>0.18843018854303561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1675366505.5999999</v>
      </c>
      <c r="BF277">
        <v>1717.081428571428</v>
      </c>
      <c r="BG277">
        <v>1735.6957142857141</v>
      </c>
      <c r="BH277">
        <v>37.069871428571432</v>
      </c>
      <c r="BI277">
        <v>36.810742857142863</v>
      </c>
      <c r="BJ277">
        <v>1724.96</v>
      </c>
      <c r="BK277">
        <v>36.81364285714286</v>
      </c>
      <c r="BL277">
        <v>500.10057142857153</v>
      </c>
      <c r="BM277">
        <v>101.26814285714291</v>
      </c>
      <c r="BN277">
        <v>0.10008415714285709</v>
      </c>
      <c r="BO277">
        <v>34.097614285714279</v>
      </c>
      <c r="BP277">
        <v>34.271228571428573</v>
      </c>
      <c r="BQ277">
        <v>999.89999999999986</v>
      </c>
      <c r="BR277">
        <v>0</v>
      </c>
      <c r="BS277">
        <v>0</v>
      </c>
      <c r="BT277">
        <v>8985.3571428571431</v>
      </c>
      <c r="BU277">
        <v>0</v>
      </c>
      <c r="BV277">
        <v>356.78014285714289</v>
      </c>
      <c r="BW277">
        <v>-18.611085714285711</v>
      </c>
      <c r="BX277">
        <v>1783.185714285715</v>
      </c>
      <c r="BY277">
        <v>1802.025714285714</v>
      </c>
      <c r="BZ277">
        <v>0.2590992857142857</v>
      </c>
      <c r="CA277">
        <v>1735.6957142857141</v>
      </c>
      <c r="CB277">
        <v>36.810742857142863</v>
      </c>
      <c r="CC277">
        <v>3.7539928571428569</v>
      </c>
      <c r="CD277">
        <v>3.7277557142857138</v>
      </c>
      <c r="CE277">
        <v>27.814499999999999</v>
      </c>
      <c r="CF277">
        <v>27.694400000000002</v>
      </c>
      <c r="CG277">
        <v>1199.99</v>
      </c>
      <c r="CH277">
        <v>0.49998557142857142</v>
      </c>
      <c r="CI277">
        <v>0.50001442857142864</v>
      </c>
      <c r="CJ277">
        <v>0</v>
      </c>
      <c r="CK277">
        <v>829.67471428571423</v>
      </c>
      <c r="CL277">
        <v>4.9990899999999998</v>
      </c>
      <c r="CM277">
        <v>8735.6342857142863</v>
      </c>
      <c r="CN277">
        <v>9557.73</v>
      </c>
      <c r="CO277">
        <v>45.686999999999998</v>
      </c>
      <c r="CP277">
        <v>48.294285714285706</v>
      </c>
      <c r="CQ277">
        <v>46.561999999999998</v>
      </c>
      <c r="CR277">
        <v>47.125</v>
      </c>
      <c r="CS277">
        <v>47</v>
      </c>
      <c r="CT277">
        <v>597.47857142857151</v>
      </c>
      <c r="CU277">
        <v>597.51142857142861</v>
      </c>
      <c r="CV277">
        <v>0</v>
      </c>
      <c r="CW277">
        <v>1675366525.9000001</v>
      </c>
      <c r="CX277">
        <v>0</v>
      </c>
      <c r="CY277">
        <v>1675363412.5999999</v>
      </c>
      <c r="CZ277" t="s">
        <v>356</v>
      </c>
      <c r="DA277">
        <v>1675363412.5999999</v>
      </c>
      <c r="DB277">
        <v>1675363407.5999999</v>
      </c>
      <c r="DC277">
        <v>2</v>
      </c>
      <c r="DD277">
        <v>-0.36699999999999999</v>
      </c>
      <c r="DE277">
        <v>-1.9E-2</v>
      </c>
      <c r="DF277">
        <v>-5.625</v>
      </c>
      <c r="DG277">
        <v>0.25600000000000001</v>
      </c>
      <c r="DH277">
        <v>415</v>
      </c>
      <c r="DI277">
        <v>35</v>
      </c>
      <c r="DJ277">
        <v>0.26</v>
      </c>
      <c r="DK277">
        <v>0.03</v>
      </c>
      <c r="DL277">
        <v>-18.628380487804879</v>
      </c>
      <c r="DM277">
        <v>-0.41149756097562351</v>
      </c>
      <c r="DN277">
        <v>9.690400887655462E-2</v>
      </c>
      <c r="DO277">
        <v>0</v>
      </c>
      <c r="DP277">
        <v>0.25719992682926829</v>
      </c>
      <c r="DQ277">
        <v>1.9742926829268471E-2</v>
      </c>
      <c r="DR277">
        <v>2.401987016782646E-3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2.9463300000000001</v>
      </c>
      <c r="EB277">
        <v>2.6237499999999998</v>
      </c>
      <c r="EC277">
        <v>0.26023200000000002</v>
      </c>
      <c r="ED277">
        <v>0.25958599999999998</v>
      </c>
      <c r="EE277">
        <v>0.147204</v>
      </c>
      <c r="EF277">
        <v>0.14517099999999999</v>
      </c>
      <c r="EG277">
        <v>22223.599999999999</v>
      </c>
      <c r="EH277">
        <v>22612.5</v>
      </c>
      <c r="EI277">
        <v>27973.4</v>
      </c>
      <c r="EJ277">
        <v>29423.1</v>
      </c>
      <c r="EK277">
        <v>32838.699999999997</v>
      </c>
      <c r="EL277">
        <v>34944.6</v>
      </c>
      <c r="EM277">
        <v>39491.699999999997</v>
      </c>
      <c r="EN277">
        <v>42079.1</v>
      </c>
      <c r="EO277">
        <v>1.94295</v>
      </c>
      <c r="EP277">
        <v>1.9067000000000001</v>
      </c>
      <c r="EQ277">
        <v>0.120245</v>
      </c>
      <c r="ER277">
        <v>0</v>
      </c>
      <c r="ES277">
        <v>32.321800000000003</v>
      </c>
      <c r="ET277">
        <v>999.9</v>
      </c>
      <c r="EU277">
        <v>72.8</v>
      </c>
      <c r="EV277">
        <v>34.4</v>
      </c>
      <c r="EW277">
        <v>39.279800000000002</v>
      </c>
      <c r="EX277">
        <v>56.85</v>
      </c>
      <c r="EY277">
        <v>2.1434299999999999</v>
      </c>
      <c r="EZ277">
        <v>1</v>
      </c>
      <c r="FA277">
        <v>0.58827499999999999</v>
      </c>
      <c r="FB277">
        <v>0.994537</v>
      </c>
      <c r="FC277">
        <v>20.2682</v>
      </c>
      <c r="FD277">
        <v>5.2193899999999998</v>
      </c>
      <c r="FE277">
        <v>12.0099</v>
      </c>
      <c r="FF277">
        <v>4.9863999999999997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1.8642000000000001</v>
      </c>
      <c r="FO277">
        <v>1.8603499999999999</v>
      </c>
      <c r="FP277">
        <v>1.86097</v>
      </c>
      <c r="FQ277">
        <v>1.86019</v>
      </c>
      <c r="FR277">
        <v>1.86188</v>
      </c>
      <c r="FS277">
        <v>1.8585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-7.88</v>
      </c>
      <c r="GH277">
        <v>0.25619999999999998</v>
      </c>
      <c r="GI277">
        <v>-4.2478098867432763</v>
      </c>
      <c r="GJ277">
        <v>-3.9744887815693084E-3</v>
      </c>
      <c r="GK277">
        <v>1.847162108954052E-6</v>
      </c>
      <c r="GL277">
        <v>-4.4217609294687878E-10</v>
      </c>
      <c r="GM277">
        <v>0.25621500000000452</v>
      </c>
      <c r="GN277">
        <v>0</v>
      </c>
      <c r="GO277">
        <v>0</v>
      </c>
      <c r="GP277">
        <v>0</v>
      </c>
      <c r="GQ277">
        <v>6</v>
      </c>
      <c r="GR277">
        <v>2080</v>
      </c>
      <c r="GS277">
        <v>4</v>
      </c>
      <c r="GT277">
        <v>32</v>
      </c>
      <c r="GU277">
        <v>51.6</v>
      </c>
      <c r="GV277">
        <v>51.7</v>
      </c>
      <c r="GW277">
        <v>3.5144000000000002</v>
      </c>
      <c r="GX277">
        <v>2.48169</v>
      </c>
      <c r="GY277">
        <v>1.4489700000000001</v>
      </c>
      <c r="GZ277">
        <v>2.323</v>
      </c>
      <c r="HA277">
        <v>1.5478499999999999</v>
      </c>
      <c r="HB277">
        <v>2.3559600000000001</v>
      </c>
      <c r="HC277">
        <v>39.292000000000002</v>
      </c>
      <c r="HD277">
        <v>14.9026</v>
      </c>
      <c r="HE277">
        <v>18</v>
      </c>
      <c r="HF277">
        <v>509.56099999999998</v>
      </c>
      <c r="HG277">
        <v>527.97699999999998</v>
      </c>
      <c r="HH277">
        <v>31.000699999999998</v>
      </c>
      <c r="HI277">
        <v>34.770099999999999</v>
      </c>
      <c r="HJ277">
        <v>30.000399999999999</v>
      </c>
      <c r="HK277">
        <v>34.5989</v>
      </c>
      <c r="HL277">
        <v>34.601599999999998</v>
      </c>
      <c r="HM277">
        <v>70.293499999999995</v>
      </c>
      <c r="HN277">
        <v>10.876899999999999</v>
      </c>
      <c r="HO277">
        <v>100</v>
      </c>
      <c r="HP277">
        <v>31</v>
      </c>
      <c r="HQ277">
        <v>1749.12</v>
      </c>
      <c r="HR277">
        <v>36.7483</v>
      </c>
      <c r="HS277">
        <v>98.579300000000003</v>
      </c>
      <c r="HT277">
        <v>97.555599999999998</v>
      </c>
    </row>
    <row r="278" spans="1:228" x14ac:dyDescent="0.2">
      <c r="A278">
        <v>263</v>
      </c>
      <c r="B278">
        <v>1675366511.5999999</v>
      </c>
      <c r="C278">
        <v>1046.099999904633</v>
      </c>
      <c r="D278" t="s">
        <v>885</v>
      </c>
      <c r="E278" t="s">
        <v>886</v>
      </c>
      <c r="F278">
        <v>4</v>
      </c>
      <c r="G278">
        <v>1675366509.2874999</v>
      </c>
      <c r="H278">
        <f t="shared" si="136"/>
        <v>2.1745653484390364E-4</v>
      </c>
      <c r="I278">
        <f t="shared" si="137"/>
        <v>0.21745653484390365</v>
      </c>
      <c r="J278">
        <f t="shared" si="138"/>
        <v>4.3521493144017498</v>
      </c>
      <c r="K278">
        <f t="shared" si="139"/>
        <v>1723.2987499999999</v>
      </c>
      <c r="L278">
        <f t="shared" si="140"/>
        <v>1132.5047889708867</v>
      </c>
      <c r="M278">
        <f t="shared" si="141"/>
        <v>114.79937530336689</v>
      </c>
      <c r="N278">
        <f t="shared" si="142"/>
        <v>174.68678445134481</v>
      </c>
      <c r="O278">
        <f t="shared" si="143"/>
        <v>1.2654922344143915E-2</v>
      </c>
      <c r="P278">
        <f t="shared" si="144"/>
        <v>2.7713372931299958</v>
      </c>
      <c r="Q278">
        <f t="shared" si="145"/>
        <v>1.2622906203554161E-2</v>
      </c>
      <c r="R278">
        <f t="shared" si="146"/>
        <v>7.8921860967731943E-3</v>
      </c>
      <c r="S278">
        <f t="shared" si="147"/>
        <v>226.12006235980834</v>
      </c>
      <c r="T278">
        <f t="shared" si="148"/>
        <v>35.436311901603517</v>
      </c>
      <c r="U278">
        <f t="shared" si="149"/>
        <v>34.271524999999997</v>
      </c>
      <c r="V278">
        <f t="shared" si="150"/>
        <v>5.4244686639994821</v>
      </c>
      <c r="W278">
        <f t="shared" si="151"/>
        <v>69.935143698674935</v>
      </c>
      <c r="X278">
        <f t="shared" si="152"/>
        <v>3.7572815024820798</v>
      </c>
      <c r="Y278">
        <f t="shared" si="153"/>
        <v>5.3725227457468847</v>
      </c>
      <c r="Z278">
        <f t="shared" si="154"/>
        <v>1.6671871615174023</v>
      </c>
      <c r="AA278">
        <f t="shared" si="155"/>
        <v>-9.5898331866161506</v>
      </c>
      <c r="AB278">
        <f t="shared" si="156"/>
        <v>-25.808422465230663</v>
      </c>
      <c r="AC278">
        <f t="shared" si="157"/>
        <v>-2.1576648827212321</v>
      </c>
      <c r="AD278">
        <f t="shared" si="158"/>
        <v>188.56414182524031</v>
      </c>
      <c r="AE278">
        <f t="shared" si="159"/>
        <v>15.192049024367909</v>
      </c>
      <c r="AF278">
        <f t="shared" si="160"/>
        <v>0.22018142249767081</v>
      </c>
      <c r="AG278">
        <f t="shared" si="161"/>
        <v>4.3521493144017498</v>
      </c>
      <c r="AH278">
        <v>1807.430534403589</v>
      </c>
      <c r="AI278">
        <v>1792.8101818181819</v>
      </c>
      <c r="AJ278">
        <v>1.747812068293066</v>
      </c>
      <c r="AK278">
        <v>66.400829897101715</v>
      </c>
      <c r="AL278">
        <f t="shared" si="162"/>
        <v>0.21745653484390365</v>
      </c>
      <c r="AM278">
        <v>36.811395342060813</v>
      </c>
      <c r="AN278">
        <v>37.063146666666647</v>
      </c>
      <c r="AO278">
        <v>-8.4252325335233124E-5</v>
      </c>
      <c r="AP278">
        <v>80.259830754641285</v>
      </c>
      <c r="AQ278">
        <v>3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47269.921057291227</v>
      </c>
      <c r="AV278">
        <f t="shared" si="166"/>
        <v>1200.0250000000001</v>
      </c>
      <c r="AW278">
        <f t="shared" si="167"/>
        <v>1025.9464260931652</v>
      </c>
      <c r="AX278">
        <f t="shared" si="168"/>
        <v>0.85493754387880672</v>
      </c>
      <c r="AY278">
        <f t="shared" si="169"/>
        <v>0.18842945968609681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1675366509.2874999</v>
      </c>
      <c r="BF278">
        <v>1723.2987499999999</v>
      </c>
      <c r="BG278">
        <v>1741.98</v>
      </c>
      <c r="BH278">
        <v>37.065874999999998</v>
      </c>
      <c r="BI278">
        <v>36.811512500000013</v>
      </c>
      <c r="BJ278">
        <v>1731.1875</v>
      </c>
      <c r="BK278">
        <v>36.809674999999999</v>
      </c>
      <c r="BL278">
        <v>500.121375</v>
      </c>
      <c r="BM278">
        <v>101.26775000000001</v>
      </c>
      <c r="BN278">
        <v>9.9923162499999996E-2</v>
      </c>
      <c r="BO278">
        <v>34.0987875</v>
      </c>
      <c r="BP278">
        <v>34.271524999999997</v>
      </c>
      <c r="BQ278">
        <v>999.9</v>
      </c>
      <c r="BR278">
        <v>0</v>
      </c>
      <c r="BS278">
        <v>0</v>
      </c>
      <c r="BT278">
        <v>9010.0012499999993</v>
      </c>
      <c r="BU278">
        <v>0</v>
      </c>
      <c r="BV278">
        <v>354.98987499999998</v>
      </c>
      <c r="BW278">
        <v>-18.6784</v>
      </c>
      <c r="BX278">
        <v>1789.635</v>
      </c>
      <c r="BY278">
        <v>1808.55375</v>
      </c>
      <c r="BZ278">
        <v>0.25438512499999999</v>
      </c>
      <c r="CA278">
        <v>1741.98</v>
      </c>
      <c r="CB278">
        <v>36.811512500000013</v>
      </c>
      <c r="CC278">
        <v>3.7535775</v>
      </c>
      <c r="CD278">
        <v>3.72781875</v>
      </c>
      <c r="CE278">
        <v>27.8126</v>
      </c>
      <c r="CF278">
        <v>27.694687500000001</v>
      </c>
      <c r="CG278">
        <v>1200.0250000000001</v>
      </c>
      <c r="CH278">
        <v>0.50000049999999996</v>
      </c>
      <c r="CI278">
        <v>0.49999912499999999</v>
      </c>
      <c r="CJ278">
        <v>0</v>
      </c>
      <c r="CK278">
        <v>829.54512499999998</v>
      </c>
      <c r="CL278">
        <v>4.9990899999999998</v>
      </c>
      <c r="CM278">
        <v>8735.4624999999996</v>
      </c>
      <c r="CN278">
        <v>9558.0424999999996</v>
      </c>
      <c r="CO278">
        <v>45.686999999999998</v>
      </c>
      <c r="CP278">
        <v>48.311999999999998</v>
      </c>
      <c r="CQ278">
        <v>46.561999999999998</v>
      </c>
      <c r="CR278">
        <v>47.125</v>
      </c>
      <c r="CS278">
        <v>46.992125000000001</v>
      </c>
      <c r="CT278">
        <v>597.51125000000002</v>
      </c>
      <c r="CU278">
        <v>597.51374999999996</v>
      </c>
      <c r="CV278">
        <v>0</v>
      </c>
      <c r="CW278">
        <v>1675366530.0999999</v>
      </c>
      <c r="CX278">
        <v>0</v>
      </c>
      <c r="CY278">
        <v>1675363412.5999999</v>
      </c>
      <c r="CZ278" t="s">
        <v>356</v>
      </c>
      <c r="DA278">
        <v>1675363412.5999999</v>
      </c>
      <c r="DB278">
        <v>1675363407.5999999</v>
      </c>
      <c r="DC278">
        <v>2</v>
      </c>
      <c r="DD278">
        <v>-0.36699999999999999</v>
      </c>
      <c r="DE278">
        <v>-1.9E-2</v>
      </c>
      <c r="DF278">
        <v>-5.625</v>
      </c>
      <c r="DG278">
        <v>0.25600000000000001</v>
      </c>
      <c r="DH278">
        <v>415</v>
      </c>
      <c r="DI278">
        <v>35</v>
      </c>
      <c r="DJ278">
        <v>0.26</v>
      </c>
      <c r="DK278">
        <v>0.03</v>
      </c>
      <c r="DL278">
        <v>-18.648326829268289</v>
      </c>
      <c r="DM278">
        <v>-0.51241254355403154</v>
      </c>
      <c r="DN278">
        <v>9.9710361093813302E-2</v>
      </c>
      <c r="DO278">
        <v>0</v>
      </c>
      <c r="DP278">
        <v>0.25743348780487812</v>
      </c>
      <c r="DQ278">
        <v>-3.684878048775822E-4</v>
      </c>
      <c r="DR278">
        <v>2.275460340688539E-3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2.9462100000000002</v>
      </c>
      <c r="EB278">
        <v>2.6238100000000002</v>
      </c>
      <c r="EC278">
        <v>0.260822</v>
      </c>
      <c r="ED278">
        <v>0.26014999999999999</v>
      </c>
      <c r="EE278">
        <v>0.14719299999999999</v>
      </c>
      <c r="EF278">
        <v>0.145176</v>
      </c>
      <c r="EG278">
        <v>22205.8</v>
      </c>
      <c r="EH278">
        <v>22595.1</v>
      </c>
      <c r="EI278">
        <v>27973.3</v>
      </c>
      <c r="EJ278">
        <v>29423.1</v>
      </c>
      <c r="EK278">
        <v>32838.699999999997</v>
      </c>
      <c r="EL278">
        <v>34944.6</v>
      </c>
      <c r="EM278">
        <v>39491.199999999997</v>
      </c>
      <c r="EN278">
        <v>42079.3</v>
      </c>
      <c r="EO278">
        <v>1.94313</v>
      </c>
      <c r="EP278">
        <v>1.90665</v>
      </c>
      <c r="EQ278">
        <v>0.120722</v>
      </c>
      <c r="ER278">
        <v>0</v>
      </c>
      <c r="ES278">
        <v>32.318199999999997</v>
      </c>
      <c r="ET278">
        <v>999.9</v>
      </c>
      <c r="EU278">
        <v>72.8</v>
      </c>
      <c r="EV278">
        <v>34.4</v>
      </c>
      <c r="EW278">
        <v>39.275100000000002</v>
      </c>
      <c r="EX278">
        <v>57.09</v>
      </c>
      <c r="EY278">
        <v>2.7644199999999999</v>
      </c>
      <c r="EZ278">
        <v>1</v>
      </c>
      <c r="FA278">
        <v>0.58851900000000001</v>
      </c>
      <c r="FB278">
        <v>0.99503299999999995</v>
      </c>
      <c r="FC278">
        <v>20.2681</v>
      </c>
      <c r="FD278">
        <v>5.2190899999999996</v>
      </c>
      <c r="FE278">
        <v>12.0099</v>
      </c>
      <c r="FF278">
        <v>4.9864499999999996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1.8642099999999999</v>
      </c>
      <c r="FO278">
        <v>1.8603499999999999</v>
      </c>
      <c r="FP278">
        <v>1.86097</v>
      </c>
      <c r="FQ278">
        <v>1.8601700000000001</v>
      </c>
      <c r="FR278">
        <v>1.86188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-7.89</v>
      </c>
      <c r="GH278">
        <v>0.25619999999999998</v>
      </c>
      <c r="GI278">
        <v>-4.2478098867432763</v>
      </c>
      <c r="GJ278">
        <v>-3.9744887815693084E-3</v>
      </c>
      <c r="GK278">
        <v>1.847162108954052E-6</v>
      </c>
      <c r="GL278">
        <v>-4.4217609294687878E-10</v>
      </c>
      <c r="GM278">
        <v>0.25621500000000452</v>
      </c>
      <c r="GN278">
        <v>0</v>
      </c>
      <c r="GO278">
        <v>0</v>
      </c>
      <c r="GP278">
        <v>0</v>
      </c>
      <c r="GQ278">
        <v>6</v>
      </c>
      <c r="GR278">
        <v>2080</v>
      </c>
      <c r="GS278">
        <v>4</v>
      </c>
      <c r="GT278">
        <v>32</v>
      </c>
      <c r="GU278">
        <v>51.6</v>
      </c>
      <c r="GV278">
        <v>51.7</v>
      </c>
      <c r="GW278">
        <v>3.5217299999999998</v>
      </c>
      <c r="GX278">
        <v>2.50366</v>
      </c>
      <c r="GY278">
        <v>1.4489700000000001</v>
      </c>
      <c r="GZ278">
        <v>2.323</v>
      </c>
      <c r="HA278">
        <v>1.5478499999999999</v>
      </c>
      <c r="HB278">
        <v>2.32178</v>
      </c>
      <c r="HC278">
        <v>39.292000000000002</v>
      </c>
      <c r="HD278">
        <v>14.911300000000001</v>
      </c>
      <c r="HE278">
        <v>18</v>
      </c>
      <c r="HF278">
        <v>509.69499999999999</v>
      </c>
      <c r="HG278">
        <v>527.96699999999998</v>
      </c>
      <c r="HH278">
        <v>31.000399999999999</v>
      </c>
      <c r="HI278">
        <v>34.773699999999998</v>
      </c>
      <c r="HJ278">
        <v>30.000399999999999</v>
      </c>
      <c r="HK278">
        <v>34.601399999999998</v>
      </c>
      <c r="HL278">
        <v>34.604700000000001</v>
      </c>
      <c r="HM278">
        <v>70.518199999999993</v>
      </c>
      <c r="HN278">
        <v>10.876899999999999</v>
      </c>
      <c r="HO278">
        <v>100</v>
      </c>
      <c r="HP278">
        <v>31</v>
      </c>
      <c r="HQ278">
        <v>1755.81</v>
      </c>
      <c r="HR278">
        <v>36.749099999999999</v>
      </c>
      <c r="HS278">
        <v>98.578500000000005</v>
      </c>
      <c r="HT278">
        <v>97.555800000000005</v>
      </c>
    </row>
    <row r="279" spans="1:228" x14ac:dyDescent="0.2">
      <c r="A279">
        <v>264</v>
      </c>
      <c r="B279">
        <v>1675366515.5999999</v>
      </c>
      <c r="C279">
        <v>1050.099999904633</v>
      </c>
      <c r="D279" t="s">
        <v>887</v>
      </c>
      <c r="E279" t="s">
        <v>888</v>
      </c>
      <c r="F279">
        <v>4</v>
      </c>
      <c r="G279">
        <v>1675366513.5999999</v>
      </c>
      <c r="H279">
        <f t="shared" si="136"/>
        <v>2.2002518881991654E-4</v>
      </c>
      <c r="I279">
        <f t="shared" si="137"/>
        <v>0.22002518881991653</v>
      </c>
      <c r="J279">
        <f t="shared" si="138"/>
        <v>4.2596795908282488</v>
      </c>
      <c r="K279">
        <f t="shared" si="139"/>
        <v>1730.498571428571</v>
      </c>
      <c r="L279">
        <f t="shared" si="140"/>
        <v>1156.768779266052</v>
      </c>
      <c r="M279">
        <f t="shared" si="141"/>
        <v>117.25900917693416</v>
      </c>
      <c r="N279">
        <f t="shared" si="142"/>
        <v>175.41668785058411</v>
      </c>
      <c r="O279">
        <f t="shared" si="143"/>
        <v>1.2793166306220105E-2</v>
      </c>
      <c r="P279">
        <f t="shared" si="144"/>
        <v>2.7650410320374537</v>
      </c>
      <c r="Q279">
        <f t="shared" si="145"/>
        <v>1.2760373527680481E-2</v>
      </c>
      <c r="R279">
        <f t="shared" si="146"/>
        <v>7.9781726962101437E-3</v>
      </c>
      <c r="S279">
        <f t="shared" si="147"/>
        <v>226.12327209265007</v>
      </c>
      <c r="T279">
        <f t="shared" si="148"/>
        <v>35.444675713635618</v>
      </c>
      <c r="U279">
        <f t="shared" si="149"/>
        <v>34.275985714285717</v>
      </c>
      <c r="V279">
        <f t="shared" si="150"/>
        <v>5.4258158614238754</v>
      </c>
      <c r="W279">
        <f t="shared" si="151"/>
        <v>69.907770740384919</v>
      </c>
      <c r="X279">
        <f t="shared" si="152"/>
        <v>3.7571176463453306</v>
      </c>
      <c r="Y279">
        <f t="shared" si="153"/>
        <v>5.3743920118666964</v>
      </c>
      <c r="Z279">
        <f t="shared" si="154"/>
        <v>1.6686982150785448</v>
      </c>
      <c r="AA279">
        <f t="shared" si="155"/>
        <v>-9.7031108269583193</v>
      </c>
      <c r="AB279">
        <f t="shared" si="156"/>
        <v>-25.484391885577278</v>
      </c>
      <c r="AC279">
        <f t="shared" si="157"/>
        <v>-2.135538023888274</v>
      </c>
      <c r="AD279">
        <f t="shared" si="158"/>
        <v>188.80023135622619</v>
      </c>
      <c r="AE279">
        <f t="shared" si="159"/>
        <v>15.053953328930056</v>
      </c>
      <c r="AF279">
        <f t="shared" si="160"/>
        <v>0.21872368698922945</v>
      </c>
      <c r="AG279">
        <f t="shared" si="161"/>
        <v>4.2596795908282488</v>
      </c>
      <c r="AH279">
        <v>1814.0529865738449</v>
      </c>
      <c r="AI279">
        <v>1799.685818181817</v>
      </c>
      <c r="AJ279">
        <v>1.721864903496187</v>
      </c>
      <c r="AK279">
        <v>66.400829897101715</v>
      </c>
      <c r="AL279">
        <f t="shared" si="162"/>
        <v>0.22002518881991653</v>
      </c>
      <c r="AM279">
        <v>36.811678539908577</v>
      </c>
      <c r="AN279">
        <v>37.065865454545438</v>
      </c>
      <c r="AO279">
        <v>-4.2097096009675859E-6</v>
      </c>
      <c r="AP279">
        <v>80.259830754641285</v>
      </c>
      <c r="AQ279">
        <v>4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47096.295352356836</v>
      </c>
      <c r="AV279">
        <f t="shared" si="166"/>
        <v>1200.037142857143</v>
      </c>
      <c r="AW279">
        <f t="shared" si="167"/>
        <v>1025.9572850220986</v>
      </c>
      <c r="AX279">
        <f t="shared" si="168"/>
        <v>0.85493794182021621</v>
      </c>
      <c r="AY279">
        <f t="shared" si="169"/>
        <v>0.18843022771301726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1675366513.5999999</v>
      </c>
      <c r="BF279">
        <v>1730.498571428571</v>
      </c>
      <c r="BG279">
        <v>1749.011428571428</v>
      </c>
      <c r="BH279">
        <v>37.064242857142858</v>
      </c>
      <c r="BI279">
        <v>36.811585714285719</v>
      </c>
      <c r="BJ279">
        <v>1738.3957142857139</v>
      </c>
      <c r="BK279">
        <v>36.808042857142858</v>
      </c>
      <c r="BL279">
        <v>500.16442857142857</v>
      </c>
      <c r="BM279">
        <v>101.2675714285714</v>
      </c>
      <c r="BN279">
        <v>0.10014464285714279</v>
      </c>
      <c r="BO279">
        <v>34.105028571428583</v>
      </c>
      <c r="BP279">
        <v>34.275985714285717</v>
      </c>
      <c r="BQ279">
        <v>999.89999999999986</v>
      </c>
      <c r="BR279">
        <v>0</v>
      </c>
      <c r="BS279">
        <v>0</v>
      </c>
      <c r="BT279">
        <v>8976.6057142857153</v>
      </c>
      <c r="BU279">
        <v>0</v>
      </c>
      <c r="BV279">
        <v>352.60914285714279</v>
      </c>
      <c r="BW279">
        <v>-18.513242857142849</v>
      </c>
      <c r="BX279">
        <v>1797.1057142857151</v>
      </c>
      <c r="BY279">
        <v>1815.8557142857139</v>
      </c>
      <c r="BZ279">
        <v>0.25264900000000001</v>
      </c>
      <c r="CA279">
        <v>1749.011428571428</v>
      </c>
      <c r="CB279">
        <v>36.811585714285719</v>
      </c>
      <c r="CC279">
        <v>3.7533942857142861</v>
      </c>
      <c r="CD279">
        <v>3.727811428571429</v>
      </c>
      <c r="CE279">
        <v>27.811771428571429</v>
      </c>
      <c r="CF279">
        <v>27.69464285714286</v>
      </c>
      <c r="CG279">
        <v>1200.037142857143</v>
      </c>
      <c r="CH279">
        <v>0.49998542857142858</v>
      </c>
      <c r="CI279">
        <v>0.50001457142857142</v>
      </c>
      <c r="CJ279">
        <v>0</v>
      </c>
      <c r="CK279">
        <v>829.63242857142836</v>
      </c>
      <c r="CL279">
        <v>4.9990899999999998</v>
      </c>
      <c r="CM279">
        <v>8735.0514285714289</v>
      </c>
      <c r="CN279">
        <v>9558.1</v>
      </c>
      <c r="CO279">
        <v>45.713999999999999</v>
      </c>
      <c r="CP279">
        <v>48.311999999999998</v>
      </c>
      <c r="CQ279">
        <v>46.561999999999998</v>
      </c>
      <c r="CR279">
        <v>47.125</v>
      </c>
      <c r="CS279">
        <v>46.982000000000014</v>
      </c>
      <c r="CT279">
        <v>597.50142857142862</v>
      </c>
      <c r="CU279">
        <v>597.53571428571433</v>
      </c>
      <c r="CV279">
        <v>0</v>
      </c>
      <c r="CW279">
        <v>1675366533.7</v>
      </c>
      <c r="CX279">
        <v>0</v>
      </c>
      <c r="CY279">
        <v>1675363412.5999999</v>
      </c>
      <c r="CZ279" t="s">
        <v>356</v>
      </c>
      <c r="DA279">
        <v>1675363412.5999999</v>
      </c>
      <c r="DB279">
        <v>1675363407.5999999</v>
      </c>
      <c r="DC279">
        <v>2</v>
      </c>
      <c r="DD279">
        <v>-0.36699999999999999</v>
      </c>
      <c r="DE279">
        <v>-1.9E-2</v>
      </c>
      <c r="DF279">
        <v>-5.625</v>
      </c>
      <c r="DG279">
        <v>0.25600000000000001</v>
      </c>
      <c r="DH279">
        <v>415</v>
      </c>
      <c r="DI279">
        <v>35</v>
      </c>
      <c r="DJ279">
        <v>0.26</v>
      </c>
      <c r="DK279">
        <v>0.03</v>
      </c>
      <c r="DL279">
        <v>-18.641512195121951</v>
      </c>
      <c r="DM279">
        <v>0.4858348432055789</v>
      </c>
      <c r="DN279">
        <v>0.1087330725712799</v>
      </c>
      <c r="DO279">
        <v>0</v>
      </c>
      <c r="DP279">
        <v>0.25670924390243899</v>
      </c>
      <c r="DQ279">
        <v>-2.2052027874564499E-2</v>
      </c>
      <c r="DR279">
        <v>2.97328632160909E-3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2.9465400000000002</v>
      </c>
      <c r="EB279">
        <v>2.6236299999999999</v>
      </c>
      <c r="EC279">
        <v>0.26139400000000002</v>
      </c>
      <c r="ED279">
        <v>0.26074199999999997</v>
      </c>
      <c r="EE279">
        <v>0.14719499999999999</v>
      </c>
      <c r="EF279">
        <v>0.14516799999999999</v>
      </c>
      <c r="EG279">
        <v>22188.5</v>
      </c>
      <c r="EH279">
        <v>22577.200000000001</v>
      </c>
      <c r="EI279">
        <v>27973.3</v>
      </c>
      <c r="EJ279">
        <v>29423.5</v>
      </c>
      <c r="EK279">
        <v>32839.1</v>
      </c>
      <c r="EL279">
        <v>34945</v>
      </c>
      <c r="EM279">
        <v>39491.800000000003</v>
      </c>
      <c r="EN279">
        <v>42079.4</v>
      </c>
      <c r="EO279">
        <v>1.94313</v>
      </c>
      <c r="EP279">
        <v>1.9065700000000001</v>
      </c>
      <c r="EQ279">
        <v>0.12143</v>
      </c>
      <c r="ER279">
        <v>0</v>
      </c>
      <c r="ES279">
        <v>32.313899999999997</v>
      </c>
      <c r="ET279">
        <v>999.9</v>
      </c>
      <c r="EU279">
        <v>72.8</v>
      </c>
      <c r="EV279">
        <v>34.4</v>
      </c>
      <c r="EW279">
        <v>39.273899999999998</v>
      </c>
      <c r="EX279">
        <v>56.79</v>
      </c>
      <c r="EY279">
        <v>1.97115</v>
      </c>
      <c r="EZ279">
        <v>1</v>
      </c>
      <c r="FA279">
        <v>0.58877800000000002</v>
      </c>
      <c r="FB279">
        <v>0.99511700000000003</v>
      </c>
      <c r="FC279">
        <v>20.267900000000001</v>
      </c>
      <c r="FD279">
        <v>5.2189399999999999</v>
      </c>
      <c r="FE279">
        <v>12.0099</v>
      </c>
      <c r="FF279">
        <v>4.9861000000000004</v>
      </c>
      <c r="FG279">
        <v>3.2846000000000002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1.86219</v>
      </c>
      <c r="FN279">
        <v>1.8642300000000001</v>
      </c>
      <c r="FO279">
        <v>1.8603499999999999</v>
      </c>
      <c r="FP279">
        <v>1.8609599999999999</v>
      </c>
      <c r="FQ279">
        <v>1.8601799999999999</v>
      </c>
      <c r="FR279">
        <v>1.86188</v>
      </c>
      <c r="FS279">
        <v>1.8585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-7.91</v>
      </c>
      <c r="GH279">
        <v>0.25619999999999998</v>
      </c>
      <c r="GI279">
        <v>-4.2478098867432763</v>
      </c>
      <c r="GJ279">
        <v>-3.9744887815693084E-3</v>
      </c>
      <c r="GK279">
        <v>1.847162108954052E-6</v>
      </c>
      <c r="GL279">
        <v>-4.4217609294687878E-10</v>
      </c>
      <c r="GM279">
        <v>0.25621500000000452</v>
      </c>
      <c r="GN279">
        <v>0</v>
      </c>
      <c r="GO279">
        <v>0</v>
      </c>
      <c r="GP279">
        <v>0</v>
      </c>
      <c r="GQ279">
        <v>6</v>
      </c>
      <c r="GR279">
        <v>2080</v>
      </c>
      <c r="GS279">
        <v>4</v>
      </c>
      <c r="GT279">
        <v>32</v>
      </c>
      <c r="GU279">
        <v>51.7</v>
      </c>
      <c r="GV279">
        <v>51.8</v>
      </c>
      <c r="GW279">
        <v>3.5339399999999999</v>
      </c>
      <c r="GX279">
        <v>2.51709</v>
      </c>
      <c r="GY279">
        <v>1.4489700000000001</v>
      </c>
      <c r="GZ279">
        <v>2.323</v>
      </c>
      <c r="HA279">
        <v>1.5478499999999999</v>
      </c>
      <c r="HB279">
        <v>2.2973599999999998</v>
      </c>
      <c r="HC279">
        <v>39.292000000000002</v>
      </c>
      <c r="HD279">
        <v>14.885</v>
      </c>
      <c r="HE279">
        <v>18</v>
      </c>
      <c r="HF279">
        <v>509.71899999999999</v>
      </c>
      <c r="HG279">
        <v>527.93799999999999</v>
      </c>
      <c r="HH279">
        <v>31.0002</v>
      </c>
      <c r="HI279">
        <v>34.776299999999999</v>
      </c>
      <c r="HJ279">
        <v>30.000299999999999</v>
      </c>
      <c r="HK279">
        <v>34.604500000000002</v>
      </c>
      <c r="HL279">
        <v>34.607799999999997</v>
      </c>
      <c r="HM279">
        <v>70.725999999999999</v>
      </c>
      <c r="HN279">
        <v>10.876899999999999</v>
      </c>
      <c r="HO279">
        <v>100</v>
      </c>
      <c r="HP279">
        <v>31</v>
      </c>
      <c r="HQ279">
        <v>1762.49</v>
      </c>
      <c r="HR279">
        <v>36.747399999999999</v>
      </c>
      <c r="HS279">
        <v>98.579300000000003</v>
      </c>
      <c r="HT279">
        <v>97.5565</v>
      </c>
    </row>
    <row r="280" spans="1:228" x14ac:dyDescent="0.2">
      <c r="A280">
        <v>265</v>
      </c>
      <c r="B280">
        <v>1675366519.5999999</v>
      </c>
      <c r="C280">
        <v>1054.099999904633</v>
      </c>
      <c r="D280" t="s">
        <v>889</v>
      </c>
      <c r="E280" t="s">
        <v>890</v>
      </c>
      <c r="F280">
        <v>4</v>
      </c>
      <c r="G280">
        <v>1675366517.2874999</v>
      </c>
      <c r="H280">
        <f t="shared" si="136"/>
        <v>2.2218950218986469E-4</v>
      </c>
      <c r="I280">
        <f t="shared" si="137"/>
        <v>0.22218950218986469</v>
      </c>
      <c r="J280">
        <f t="shared" si="138"/>
        <v>4.0614697479498325</v>
      </c>
      <c r="K280">
        <f t="shared" si="139"/>
        <v>1736.68875</v>
      </c>
      <c r="L280">
        <f t="shared" si="140"/>
        <v>1192.044346152154</v>
      </c>
      <c r="M280">
        <f t="shared" si="141"/>
        <v>120.8340950847592</v>
      </c>
      <c r="N280">
        <f t="shared" si="142"/>
        <v>176.04312643864168</v>
      </c>
      <c r="O280">
        <f t="shared" si="143"/>
        <v>1.2915817854659091E-2</v>
      </c>
      <c r="P280">
        <f t="shared" si="144"/>
        <v>2.7657773277439577</v>
      </c>
      <c r="Q280">
        <f t="shared" si="145"/>
        <v>1.2882403035400039E-2</v>
      </c>
      <c r="R280">
        <f t="shared" si="146"/>
        <v>8.0544968263657566E-3</v>
      </c>
      <c r="S280">
        <f t="shared" si="147"/>
        <v>226.10648061076162</v>
      </c>
      <c r="T280">
        <f t="shared" si="148"/>
        <v>35.450279268019727</v>
      </c>
      <c r="U280">
        <f t="shared" si="149"/>
        <v>34.278012500000003</v>
      </c>
      <c r="V280">
        <f t="shared" si="150"/>
        <v>5.4264280748608007</v>
      </c>
      <c r="W280">
        <f t="shared" si="151"/>
        <v>69.885225600834104</v>
      </c>
      <c r="X280">
        <f t="shared" si="152"/>
        <v>3.7572949866457432</v>
      </c>
      <c r="Y280">
        <f t="shared" si="153"/>
        <v>5.376379562836954</v>
      </c>
      <c r="Z280">
        <f t="shared" si="154"/>
        <v>1.6691330882150575</v>
      </c>
      <c r="AA280">
        <f t="shared" si="155"/>
        <v>-9.7985570465730323</v>
      </c>
      <c r="AB280">
        <f t="shared" si="156"/>
        <v>-24.804213496246017</v>
      </c>
      <c r="AC280">
        <f t="shared" si="157"/>
        <v>-2.0780750453154431</v>
      </c>
      <c r="AD280">
        <f t="shared" si="158"/>
        <v>189.42563502262715</v>
      </c>
      <c r="AE280">
        <f t="shared" si="159"/>
        <v>15.136289812490968</v>
      </c>
      <c r="AF280">
        <f t="shared" si="160"/>
        <v>0.22120287638417793</v>
      </c>
      <c r="AG280">
        <f t="shared" si="161"/>
        <v>4.0614697479498325</v>
      </c>
      <c r="AH280">
        <v>1821.230061526677</v>
      </c>
      <c r="AI280">
        <v>1806.7815151515149</v>
      </c>
      <c r="AJ280">
        <v>1.784232070850605</v>
      </c>
      <c r="AK280">
        <v>66.400829897101715</v>
      </c>
      <c r="AL280">
        <f t="shared" si="162"/>
        <v>0.22218950218986469</v>
      </c>
      <c r="AM280">
        <v>36.8106867963239</v>
      </c>
      <c r="AN280">
        <v>37.067514545454543</v>
      </c>
      <c r="AO280">
        <v>-2.568425078609403E-5</v>
      </c>
      <c r="AP280">
        <v>80.259830754641285</v>
      </c>
      <c r="AQ280">
        <v>4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47115.455622324378</v>
      </c>
      <c r="AV280">
        <f t="shared" si="166"/>
        <v>1199.94625</v>
      </c>
      <c r="AW280">
        <f t="shared" si="167"/>
        <v>1025.8797510936588</v>
      </c>
      <c r="AX280">
        <f t="shared" si="168"/>
        <v>0.85493808667984816</v>
      </c>
      <c r="AY280">
        <f t="shared" si="169"/>
        <v>0.18843050729210714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1675366517.2874999</v>
      </c>
      <c r="BF280">
        <v>1736.68875</v>
      </c>
      <c r="BG280">
        <v>1755.3074999999999</v>
      </c>
      <c r="BH280">
        <v>37.066212500000013</v>
      </c>
      <c r="BI280">
        <v>36.8106875</v>
      </c>
      <c r="BJ280">
        <v>1744.595</v>
      </c>
      <c r="BK280">
        <v>36.810012499999999</v>
      </c>
      <c r="BL280">
        <v>500.15550000000002</v>
      </c>
      <c r="BM280">
        <v>101.26712499999999</v>
      </c>
      <c r="BN280">
        <v>9.99889625E-2</v>
      </c>
      <c r="BO280">
        <v>34.111662500000001</v>
      </c>
      <c r="BP280">
        <v>34.278012500000003</v>
      </c>
      <c r="BQ280">
        <v>999.9</v>
      </c>
      <c r="BR280">
        <v>0</v>
      </c>
      <c r="BS280">
        <v>0</v>
      </c>
      <c r="BT280">
        <v>8980.5487499999981</v>
      </c>
      <c r="BU280">
        <v>0</v>
      </c>
      <c r="BV280">
        <v>334.45724999999999</v>
      </c>
      <c r="BW280">
        <v>-18.619187499999999</v>
      </c>
      <c r="BX280">
        <v>1803.5387499999999</v>
      </c>
      <c r="BY280">
        <v>1822.3924999999999</v>
      </c>
      <c r="BZ280">
        <v>0.25551900000000011</v>
      </c>
      <c r="CA280">
        <v>1755.3074999999999</v>
      </c>
      <c r="CB280">
        <v>36.8106875</v>
      </c>
      <c r="CC280">
        <v>3.7535837500000002</v>
      </c>
      <c r="CD280">
        <v>3.7277075000000002</v>
      </c>
      <c r="CE280">
        <v>27.812625000000001</v>
      </c>
      <c r="CF280">
        <v>27.694175000000001</v>
      </c>
      <c r="CG280">
        <v>1199.94625</v>
      </c>
      <c r="CH280">
        <v>0.49998025000000001</v>
      </c>
      <c r="CI280">
        <v>0.50001962499999997</v>
      </c>
      <c r="CJ280">
        <v>0</v>
      </c>
      <c r="CK280">
        <v>829.62924999999996</v>
      </c>
      <c r="CL280">
        <v>4.9990899999999998</v>
      </c>
      <c r="CM280">
        <v>8734.1075000000001</v>
      </c>
      <c r="CN280">
        <v>9557.3587499999994</v>
      </c>
      <c r="CO280">
        <v>45.726374999999997</v>
      </c>
      <c r="CP280">
        <v>48.311999999999998</v>
      </c>
      <c r="CQ280">
        <v>46.561999999999998</v>
      </c>
      <c r="CR280">
        <v>47.125</v>
      </c>
      <c r="CS280">
        <v>47</v>
      </c>
      <c r="CT280">
        <v>597.45000000000005</v>
      </c>
      <c r="CU280">
        <v>597.49624999999992</v>
      </c>
      <c r="CV280">
        <v>0</v>
      </c>
      <c r="CW280">
        <v>1675366537.9000001</v>
      </c>
      <c r="CX280">
        <v>0</v>
      </c>
      <c r="CY280">
        <v>1675363412.5999999</v>
      </c>
      <c r="CZ280" t="s">
        <v>356</v>
      </c>
      <c r="DA280">
        <v>1675363412.5999999</v>
      </c>
      <c r="DB280">
        <v>1675363407.5999999</v>
      </c>
      <c r="DC280">
        <v>2</v>
      </c>
      <c r="DD280">
        <v>-0.36699999999999999</v>
      </c>
      <c r="DE280">
        <v>-1.9E-2</v>
      </c>
      <c r="DF280">
        <v>-5.625</v>
      </c>
      <c r="DG280">
        <v>0.25600000000000001</v>
      </c>
      <c r="DH280">
        <v>415</v>
      </c>
      <c r="DI280">
        <v>35</v>
      </c>
      <c r="DJ280">
        <v>0.26</v>
      </c>
      <c r="DK280">
        <v>0.03</v>
      </c>
      <c r="DL280">
        <v>-18.646680487804879</v>
      </c>
      <c r="DM280">
        <v>0.52323135888495664</v>
      </c>
      <c r="DN280">
        <v>0.1119227634805714</v>
      </c>
      <c r="DO280">
        <v>0</v>
      </c>
      <c r="DP280">
        <v>0.25613565853658538</v>
      </c>
      <c r="DQ280">
        <v>-1.9262278745644231E-2</v>
      </c>
      <c r="DR280">
        <v>2.8759244334330808E-3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2.9462100000000002</v>
      </c>
      <c r="EB280">
        <v>2.62357</v>
      </c>
      <c r="EC280">
        <v>0.26198700000000003</v>
      </c>
      <c r="ED280">
        <v>0.26130799999999998</v>
      </c>
      <c r="EE280">
        <v>0.147201</v>
      </c>
      <c r="EF280">
        <v>0.14516699999999999</v>
      </c>
      <c r="EG280">
        <v>22170.5</v>
      </c>
      <c r="EH280">
        <v>22559.5</v>
      </c>
      <c r="EI280">
        <v>27973.3</v>
      </c>
      <c r="EJ280">
        <v>29423.1</v>
      </c>
      <c r="EK280">
        <v>32838.6</v>
      </c>
      <c r="EL280">
        <v>34945.1</v>
      </c>
      <c r="EM280">
        <v>39491.4</v>
      </c>
      <c r="EN280">
        <v>42079.3</v>
      </c>
      <c r="EO280">
        <v>1.94272</v>
      </c>
      <c r="EP280">
        <v>1.9065700000000001</v>
      </c>
      <c r="EQ280">
        <v>0.121839</v>
      </c>
      <c r="ER280">
        <v>0</v>
      </c>
      <c r="ES280">
        <v>32.311799999999998</v>
      </c>
      <c r="ET280">
        <v>999.9</v>
      </c>
      <c r="EU280">
        <v>72.8</v>
      </c>
      <c r="EV280">
        <v>34.4</v>
      </c>
      <c r="EW280">
        <v>39.271000000000001</v>
      </c>
      <c r="EX280">
        <v>56.91</v>
      </c>
      <c r="EY280">
        <v>2.1714699999999998</v>
      </c>
      <c r="EZ280">
        <v>1</v>
      </c>
      <c r="FA280">
        <v>0.58900200000000003</v>
      </c>
      <c r="FB280">
        <v>0.996089</v>
      </c>
      <c r="FC280">
        <v>20.2681</v>
      </c>
      <c r="FD280">
        <v>5.2187900000000003</v>
      </c>
      <c r="FE280">
        <v>12.0099</v>
      </c>
      <c r="FF280">
        <v>4.9860499999999996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1.86426</v>
      </c>
      <c r="FO280">
        <v>1.8603499999999999</v>
      </c>
      <c r="FP280">
        <v>1.8609800000000001</v>
      </c>
      <c r="FQ280">
        <v>1.8601799999999999</v>
      </c>
      <c r="FR280">
        <v>1.86188</v>
      </c>
      <c r="FS280">
        <v>1.8585100000000001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-7.91</v>
      </c>
      <c r="GH280">
        <v>0.25619999999999998</v>
      </c>
      <c r="GI280">
        <v>-4.2478098867432763</v>
      </c>
      <c r="GJ280">
        <v>-3.9744887815693084E-3</v>
      </c>
      <c r="GK280">
        <v>1.847162108954052E-6</v>
      </c>
      <c r="GL280">
        <v>-4.4217609294687878E-10</v>
      </c>
      <c r="GM280">
        <v>0.25621500000000452</v>
      </c>
      <c r="GN280">
        <v>0</v>
      </c>
      <c r="GO280">
        <v>0</v>
      </c>
      <c r="GP280">
        <v>0</v>
      </c>
      <c r="GQ280">
        <v>6</v>
      </c>
      <c r="GR280">
        <v>2080</v>
      </c>
      <c r="GS280">
        <v>4</v>
      </c>
      <c r="GT280">
        <v>32</v>
      </c>
      <c r="GU280">
        <v>51.8</v>
      </c>
      <c r="GV280">
        <v>51.9</v>
      </c>
      <c r="GW280">
        <v>3.5436999999999999</v>
      </c>
      <c r="GX280">
        <v>2.49634</v>
      </c>
      <c r="GY280">
        <v>1.4489700000000001</v>
      </c>
      <c r="GZ280">
        <v>2.323</v>
      </c>
      <c r="HA280">
        <v>1.5478499999999999</v>
      </c>
      <c r="HB280">
        <v>2.3877000000000002</v>
      </c>
      <c r="HC280">
        <v>39.316899999999997</v>
      </c>
      <c r="HD280">
        <v>14.9201</v>
      </c>
      <c r="HE280">
        <v>18</v>
      </c>
      <c r="HF280">
        <v>509.48</v>
      </c>
      <c r="HG280">
        <v>527.96500000000003</v>
      </c>
      <c r="HH280">
        <v>31.0002</v>
      </c>
      <c r="HI280">
        <v>34.779400000000003</v>
      </c>
      <c r="HJ280">
        <v>30.000399999999999</v>
      </c>
      <c r="HK280">
        <v>34.607700000000001</v>
      </c>
      <c r="HL280">
        <v>34.610999999999997</v>
      </c>
      <c r="HM280">
        <v>70.9435</v>
      </c>
      <c r="HN280">
        <v>10.876899999999999</v>
      </c>
      <c r="HO280">
        <v>100</v>
      </c>
      <c r="HP280">
        <v>31</v>
      </c>
      <c r="HQ280">
        <v>1769.17</v>
      </c>
      <c r="HR280">
        <v>36.744700000000002</v>
      </c>
      <c r="HS280">
        <v>98.578699999999998</v>
      </c>
      <c r="HT280">
        <v>97.555899999999994</v>
      </c>
    </row>
    <row r="281" spans="1:228" x14ac:dyDescent="0.2">
      <c r="A281">
        <v>266</v>
      </c>
      <c r="B281">
        <v>1675366523.5999999</v>
      </c>
      <c r="C281">
        <v>1058.099999904633</v>
      </c>
      <c r="D281" t="s">
        <v>891</v>
      </c>
      <c r="E281" t="s">
        <v>892</v>
      </c>
      <c r="F281">
        <v>4</v>
      </c>
      <c r="G281">
        <v>1675366521.5999999</v>
      </c>
      <c r="H281">
        <f t="shared" si="136"/>
        <v>2.2300527648571141E-4</v>
      </c>
      <c r="I281">
        <f t="shared" si="137"/>
        <v>0.22300527648571142</v>
      </c>
      <c r="J281">
        <f t="shared" si="138"/>
        <v>4.4584400356142755</v>
      </c>
      <c r="K281">
        <f t="shared" si="139"/>
        <v>1743.9014285714291</v>
      </c>
      <c r="L281">
        <f t="shared" si="140"/>
        <v>1151.7352689245181</v>
      </c>
      <c r="M281">
        <f t="shared" si="141"/>
        <v>116.74808036870577</v>
      </c>
      <c r="N281">
        <f t="shared" si="142"/>
        <v>176.77425501441448</v>
      </c>
      <c r="O281">
        <f t="shared" si="143"/>
        <v>1.2947594827167347E-2</v>
      </c>
      <c r="P281">
        <f t="shared" si="144"/>
        <v>2.76631425163233</v>
      </c>
      <c r="Q281">
        <f t="shared" si="145"/>
        <v>1.2914022113757299E-2</v>
      </c>
      <c r="R281">
        <f t="shared" si="146"/>
        <v>8.0742728858887152E-3</v>
      </c>
      <c r="S281">
        <f t="shared" si="147"/>
        <v>226.11617023359187</v>
      </c>
      <c r="T281">
        <f t="shared" si="148"/>
        <v>35.457206967702611</v>
      </c>
      <c r="U281">
        <f t="shared" si="149"/>
        <v>34.285214285714282</v>
      </c>
      <c r="V281">
        <f t="shared" si="150"/>
        <v>5.4286039411962133</v>
      </c>
      <c r="W281">
        <f t="shared" si="151"/>
        <v>69.859805775819723</v>
      </c>
      <c r="X281">
        <f t="shared" si="152"/>
        <v>3.7574645990571369</v>
      </c>
      <c r="Y281">
        <f t="shared" si="153"/>
        <v>5.3785786509553848</v>
      </c>
      <c r="Z281">
        <f t="shared" si="154"/>
        <v>1.6711393421390763</v>
      </c>
      <c r="AA281">
        <f t="shared" si="155"/>
        <v>-9.8345326930198738</v>
      </c>
      <c r="AB281">
        <f t="shared" si="156"/>
        <v>-24.788788676028688</v>
      </c>
      <c r="AC281">
        <f t="shared" si="157"/>
        <v>-2.0765270906081841</v>
      </c>
      <c r="AD281">
        <f t="shared" si="158"/>
        <v>189.41632177393512</v>
      </c>
      <c r="AE281">
        <f t="shared" si="159"/>
        <v>15.065549878536052</v>
      </c>
      <c r="AF281">
        <f t="shared" si="160"/>
        <v>0.22401176350259785</v>
      </c>
      <c r="AG281">
        <f t="shared" si="161"/>
        <v>4.4584400356142755</v>
      </c>
      <c r="AH281">
        <v>1828.071676420104</v>
      </c>
      <c r="AI281">
        <v>1813.5754545454549</v>
      </c>
      <c r="AJ281">
        <v>1.699212889983067</v>
      </c>
      <c r="AK281">
        <v>66.400829897101715</v>
      </c>
      <c r="AL281">
        <f t="shared" si="162"/>
        <v>0.22300527648571142</v>
      </c>
      <c r="AM281">
        <v>36.810378528875539</v>
      </c>
      <c r="AN281">
        <v>37.067902424242412</v>
      </c>
      <c r="AO281">
        <v>1.5576121214504228E-5</v>
      </c>
      <c r="AP281">
        <v>80.259830754641285</v>
      </c>
      <c r="AQ281">
        <v>4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47129.047664972786</v>
      </c>
      <c r="AV281">
        <f t="shared" si="166"/>
        <v>1200.012857142857</v>
      </c>
      <c r="AW281">
        <f t="shared" si="167"/>
        <v>1025.9352135925344</v>
      </c>
      <c r="AX281">
        <f t="shared" si="168"/>
        <v>0.85493685128941976</v>
      </c>
      <c r="AY281">
        <f t="shared" si="169"/>
        <v>0.18842812298858028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1675366521.5999999</v>
      </c>
      <c r="BF281">
        <v>1743.9014285714291</v>
      </c>
      <c r="BG281">
        <v>1762.444285714286</v>
      </c>
      <c r="BH281">
        <v>37.067885714285708</v>
      </c>
      <c r="BI281">
        <v>36.809099999999987</v>
      </c>
      <c r="BJ281">
        <v>1751.8214285714289</v>
      </c>
      <c r="BK281">
        <v>36.81165714285715</v>
      </c>
      <c r="BL281">
        <v>500.1237142857143</v>
      </c>
      <c r="BM281">
        <v>101.2671428571429</v>
      </c>
      <c r="BN281">
        <v>9.9971199999999996E-2</v>
      </c>
      <c r="BO281">
        <v>34.119000000000007</v>
      </c>
      <c r="BP281">
        <v>34.285214285714282</v>
      </c>
      <c r="BQ281">
        <v>999.89999999999986</v>
      </c>
      <c r="BR281">
        <v>0</v>
      </c>
      <c r="BS281">
        <v>0</v>
      </c>
      <c r="BT281">
        <v>8983.3942857142847</v>
      </c>
      <c r="BU281">
        <v>0</v>
      </c>
      <c r="BV281">
        <v>306.33357142857142</v>
      </c>
      <c r="BW281">
        <v>-18.542300000000001</v>
      </c>
      <c r="BX281">
        <v>1811.0342857142859</v>
      </c>
      <c r="BY281">
        <v>1829.8</v>
      </c>
      <c r="BZ281">
        <v>0.25878171428571428</v>
      </c>
      <c r="CA281">
        <v>1762.444285714286</v>
      </c>
      <c r="CB281">
        <v>36.809099999999987</v>
      </c>
      <c r="CC281">
        <v>3.7537585714285711</v>
      </c>
      <c r="CD281">
        <v>3.7275499999999999</v>
      </c>
      <c r="CE281">
        <v>27.813414285714291</v>
      </c>
      <c r="CF281">
        <v>27.693471428571431</v>
      </c>
      <c r="CG281">
        <v>1200.012857142857</v>
      </c>
      <c r="CH281">
        <v>0.50002085714285704</v>
      </c>
      <c r="CI281">
        <v>0.49997928571428568</v>
      </c>
      <c r="CJ281">
        <v>0</v>
      </c>
      <c r="CK281">
        <v>829.40514285714289</v>
      </c>
      <c r="CL281">
        <v>4.9990899999999998</v>
      </c>
      <c r="CM281">
        <v>8732.8914285714291</v>
      </c>
      <c r="CN281">
        <v>9558.028571428571</v>
      </c>
      <c r="CO281">
        <v>45.722999999999999</v>
      </c>
      <c r="CP281">
        <v>48.311999999999998</v>
      </c>
      <c r="CQ281">
        <v>46.561999999999998</v>
      </c>
      <c r="CR281">
        <v>47.125</v>
      </c>
      <c r="CS281">
        <v>47</v>
      </c>
      <c r="CT281">
        <v>597.53285714285721</v>
      </c>
      <c r="CU281">
        <v>597.48000000000013</v>
      </c>
      <c r="CV281">
        <v>0</v>
      </c>
      <c r="CW281">
        <v>1675366542.0999999</v>
      </c>
      <c r="CX281">
        <v>0</v>
      </c>
      <c r="CY281">
        <v>1675363412.5999999</v>
      </c>
      <c r="CZ281" t="s">
        <v>356</v>
      </c>
      <c r="DA281">
        <v>1675363412.5999999</v>
      </c>
      <c r="DB281">
        <v>1675363407.5999999</v>
      </c>
      <c r="DC281">
        <v>2</v>
      </c>
      <c r="DD281">
        <v>-0.36699999999999999</v>
      </c>
      <c r="DE281">
        <v>-1.9E-2</v>
      </c>
      <c r="DF281">
        <v>-5.625</v>
      </c>
      <c r="DG281">
        <v>0.25600000000000001</v>
      </c>
      <c r="DH281">
        <v>415</v>
      </c>
      <c r="DI281">
        <v>35</v>
      </c>
      <c r="DJ281">
        <v>0.26</v>
      </c>
      <c r="DK281">
        <v>0.03</v>
      </c>
      <c r="DL281">
        <v>-18.600536585365852</v>
      </c>
      <c r="DM281">
        <v>0.4188459930313303</v>
      </c>
      <c r="DN281">
        <v>0.1029360392365382</v>
      </c>
      <c r="DO281">
        <v>0</v>
      </c>
      <c r="DP281">
        <v>0.25613980487804883</v>
      </c>
      <c r="DQ281">
        <v>-4.3840139372817817E-3</v>
      </c>
      <c r="DR281">
        <v>2.8939229111339441E-3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2.94617</v>
      </c>
      <c r="EB281">
        <v>2.6236299999999999</v>
      </c>
      <c r="EC281">
        <v>0.26256499999999999</v>
      </c>
      <c r="ED281">
        <v>0.26188699999999998</v>
      </c>
      <c r="EE281">
        <v>0.147206</v>
      </c>
      <c r="EF281">
        <v>0.14516599999999999</v>
      </c>
      <c r="EG281">
        <v>22153</v>
      </c>
      <c r="EH281">
        <v>22541.599999999999</v>
      </c>
      <c r="EI281">
        <v>27973.3</v>
      </c>
      <c r="EJ281">
        <v>29422.9</v>
      </c>
      <c r="EK281">
        <v>32838.6</v>
      </c>
      <c r="EL281">
        <v>34944.800000000003</v>
      </c>
      <c r="EM281">
        <v>39491.599999999999</v>
      </c>
      <c r="EN281">
        <v>42078.9</v>
      </c>
      <c r="EO281">
        <v>1.94232</v>
      </c>
      <c r="EP281">
        <v>1.90663</v>
      </c>
      <c r="EQ281">
        <v>0.121832</v>
      </c>
      <c r="ER281">
        <v>0</v>
      </c>
      <c r="ES281">
        <v>32.308900000000001</v>
      </c>
      <c r="ET281">
        <v>999.9</v>
      </c>
      <c r="EU281">
        <v>72.8</v>
      </c>
      <c r="EV281">
        <v>34.4</v>
      </c>
      <c r="EW281">
        <v>39.271000000000001</v>
      </c>
      <c r="EX281">
        <v>57.12</v>
      </c>
      <c r="EY281">
        <v>2.73638</v>
      </c>
      <c r="EZ281">
        <v>1</v>
      </c>
      <c r="FA281">
        <v>0.58932200000000001</v>
      </c>
      <c r="FB281">
        <v>0.99628000000000005</v>
      </c>
      <c r="FC281">
        <v>20.2681</v>
      </c>
      <c r="FD281">
        <v>5.2183400000000004</v>
      </c>
      <c r="FE281">
        <v>12.0099</v>
      </c>
      <c r="FF281">
        <v>4.9858500000000001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1.8642300000000001</v>
      </c>
      <c r="FO281">
        <v>1.8603400000000001</v>
      </c>
      <c r="FP281">
        <v>1.86097</v>
      </c>
      <c r="FQ281">
        <v>1.8601799999999999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-7.92</v>
      </c>
      <c r="GH281">
        <v>0.25619999999999998</v>
      </c>
      <c r="GI281">
        <v>-4.2478098867432763</v>
      </c>
      <c r="GJ281">
        <v>-3.9744887815693084E-3</v>
      </c>
      <c r="GK281">
        <v>1.847162108954052E-6</v>
      </c>
      <c r="GL281">
        <v>-4.4217609294687878E-10</v>
      </c>
      <c r="GM281">
        <v>0.25621500000000452</v>
      </c>
      <c r="GN281">
        <v>0</v>
      </c>
      <c r="GO281">
        <v>0</v>
      </c>
      <c r="GP281">
        <v>0</v>
      </c>
      <c r="GQ281">
        <v>6</v>
      </c>
      <c r="GR281">
        <v>2080</v>
      </c>
      <c r="GS281">
        <v>4</v>
      </c>
      <c r="GT281">
        <v>32</v>
      </c>
      <c r="GU281">
        <v>51.9</v>
      </c>
      <c r="GV281">
        <v>51.9</v>
      </c>
      <c r="GW281">
        <v>3.5546899999999999</v>
      </c>
      <c r="GX281">
        <v>2.50366</v>
      </c>
      <c r="GY281">
        <v>1.4489700000000001</v>
      </c>
      <c r="GZ281">
        <v>2.323</v>
      </c>
      <c r="HA281">
        <v>1.5478499999999999</v>
      </c>
      <c r="HB281">
        <v>2.2997999999999998</v>
      </c>
      <c r="HC281">
        <v>39.316899999999997</v>
      </c>
      <c r="HD281">
        <v>14.911300000000001</v>
      </c>
      <c r="HE281">
        <v>18</v>
      </c>
      <c r="HF281">
        <v>509.24200000000002</v>
      </c>
      <c r="HG281">
        <v>528.02800000000002</v>
      </c>
      <c r="HH281">
        <v>31.0002</v>
      </c>
      <c r="HI281">
        <v>34.782600000000002</v>
      </c>
      <c r="HJ281">
        <v>30.000499999999999</v>
      </c>
      <c r="HK281">
        <v>34.610799999999998</v>
      </c>
      <c r="HL281">
        <v>34.614100000000001</v>
      </c>
      <c r="HM281">
        <v>71.1601</v>
      </c>
      <c r="HN281">
        <v>10.876899999999999</v>
      </c>
      <c r="HO281">
        <v>100</v>
      </c>
      <c r="HP281">
        <v>31</v>
      </c>
      <c r="HQ281">
        <v>1775.84</v>
      </c>
      <c r="HR281">
        <v>36.734999999999999</v>
      </c>
      <c r="HS281">
        <v>98.578999999999994</v>
      </c>
      <c r="HT281">
        <v>97.555199999999999</v>
      </c>
    </row>
    <row r="282" spans="1:228" x14ac:dyDescent="0.2">
      <c r="A282">
        <v>267</v>
      </c>
      <c r="B282">
        <v>1675366527.5999999</v>
      </c>
      <c r="C282">
        <v>1062.099999904633</v>
      </c>
      <c r="D282" t="s">
        <v>893</v>
      </c>
      <c r="E282" t="s">
        <v>894</v>
      </c>
      <c r="F282">
        <v>4</v>
      </c>
      <c r="G282">
        <v>1675366525.2874999</v>
      </c>
      <c r="H282">
        <f t="shared" si="136"/>
        <v>2.2683585584485724E-4</v>
      </c>
      <c r="I282">
        <f t="shared" si="137"/>
        <v>0.22683585584485724</v>
      </c>
      <c r="J282">
        <f t="shared" si="138"/>
        <v>4.0817128099981916</v>
      </c>
      <c r="K282">
        <f t="shared" si="139"/>
        <v>1750.05125</v>
      </c>
      <c r="L282">
        <f t="shared" si="140"/>
        <v>1211.7480418550233</v>
      </c>
      <c r="M282">
        <f t="shared" si="141"/>
        <v>122.83401797113618</v>
      </c>
      <c r="N282">
        <f t="shared" si="142"/>
        <v>177.40142279398739</v>
      </c>
      <c r="O282">
        <f t="shared" si="143"/>
        <v>1.3160180836387605E-2</v>
      </c>
      <c r="P282">
        <f t="shared" si="144"/>
        <v>2.7731430960220464</v>
      </c>
      <c r="Q282">
        <f t="shared" si="145"/>
        <v>1.3125583372010441E-2</v>
      </c>
      <c r="R282">
        <f t="shared" si="146"/>
        <v>8.2065904155130785E-3</v>
      </c>
      <c r="S282">
        <f t="shared" si="147"/>
        <v>226.12184023437035</v>
      </c>
      <c r="T282">
        <f t="shared" si="148"/>
        <v>35.460537823691794</v>
      </c>
      <c r="U282">
        <f t="shared" si="149"/>
        <v>34.290362500000001</v>
      </c>
      <c r="V282">
        <f t="shared" si="150"/>
        <v>5.4301598295390301</v>
      </c>
      <c r="W282">
        <f t="shared" si="151"/>
        <v>69.835272066986605</v>
      </c>
      <c r="X282">
        <f t="shared" si="152"/>
        <v>3.7576917901864371</v>
      </c>
      <c r="Y282">
        <f t="shared" si="153"/>
        <v>5.3807935144607528</v>
      </c>
      <c r="Z282">
        <f t="shared" si="154"/>
        <v>1.672468039352593</v>
      </c>
      <c r="AA282">
        <f t="shared" si="155"/>
        <v>-10.003461242758204</v>
      </c>
      <c r="AB282">
        <f t="shared" si="156"/>
        <v>-24.515195614944737</v>
      </c>
      <c r="AC282">
        <f t="shared" si="157"/>
        <v>-2.0486769208357476</v>
      </c>
      <c r="AD282">
        <f t="shared" si="158"/>
        <v>189.55450645583167</v>
      </c>
      <c r="AE282">
        <f t="shared" si="159"/>
        <v>15.069937212135214</v>
      </c>
      <c r="AF282">
        <f t="shared" si="160"/>
        <v>0.2270419417481348</v>
      </c>
      <c r="AG282">
        <f t="shared" si="161"/>
        <v>4.0817128099981916</v>
      </c>
      <c r="AH282">
        <v>1834.985520512841</v>
      </c>
      <c r="AI282">
        <v>1820.6276969696969</v>
      </c>
      <c r="AJ282">
        <v>1.7620617109484371</v>
      </c>
      <c r="AK282">
        <v>66.400829897101715</v>
      </c>
      <c r="AL282">
        <f t="shared" si="162"/>
        <v>0.22683585584485724</v>
      </c>
      <c r="AM282">
        <v>36.808155867516383</v>
      </c>
      <c r="AN282">
        <v>37.070055151515163</v>
      </c>
      <c r="AO282">
        <v>2.3570137008273721E-5</v>
      </c>
      <c r="AP282">
        <v>80.259830754641285</v>
      </c>
      <c r="AQ282">
        <v>4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47315.240317332973</v>
      </c>
      <c r="AV282">
        <f t="shared" si="166"/>
        <v>1200.0374999999999</v>
      </c>
      <c r="AW282">
        <f t="shared" si="167"/>
        <v>1025.9568135929378</v>
      </c>
      <c r="AX282">
        <f t="shared" si="168"/>
        <v>0.85493729453699396</v>
      </c>
      <c r="AY282">
        <f t="shared" si="169"/>
        <v>0.18842897845639855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1675366525.2874999</v>
      </c>
      <c r="BF282">
        <v>1750.05125</v>
      </c>
      <c r="BG282">
        <v>1768.6075000000001</v>
      </c>
      <c r="BH282">
        <v>37.069337500000003</v>
      </c>
      <c r="BI282">
        <v>36.807049999999997</v>
      </c>
      <c r="BJ282">
        <v>1757.9825000000001</v>
      </c>
      <c r="BK282">
        <v>36.813112500000003</v>
      </c>
      <c r="BL282">
        <v>500.12062500000002</v>
      </c>
      <c r="BM282">
        <v>101.269375</v>
      </c>
      <c r="BN282">
        <v>9.9897924999999999E-2</v>
      </c>
      <c r="BO282">
        <v>34.1263875</v>
      </c>
      <c r="BP282">
        <v>34.290362500000001</v>
      </c>
      <c r="BQ282">
        <v>999.9</v>
      </c>
      <c r="BR282">
        <v>0</v>
      </c>
      <c r="BS282">
        <v>0</v>
      </c>
      <c r="BT282">
        <v>9019.4524999999994</v>
      </c>
      <c r="BU282">
        <v>0</v>
      </c>
      <c r="BV282">
        <v>317.81324999999998</v>
      </c>
      <c r="BW282">
        <v>-18.5529625</v>
      </c>
      <c r="BX282">
        <v>1817.42625</v>
      </c>
      <c r="BY282">
        <v>1836.1925000000001</v>
      </c>
      <c r="BZ282">
        <v>0.26230324999999999</v>
      </c>
      <c r="CA282">
        <v>1768.6075000000001</v>
      </c>
      <c r="CB282">
        <v>36.807049999999997</v>
      </c>
      <c r="CC282">
        <v>3.7539899999999999</v>
      </c>
      <c r="CD282">
        <v>3.7274250000000002</v>
      </c>
      <c r="CE282">
        <v>27.814475000000002</v>
      </c>
      <c r="CF282">
        <v>27.692875000000001</v>
      </c>
      <c r="CG282">
        <v>1200.0374999999999</v>
      </c>
      <c r="CH282">
        <v>0.50000624999999999</v>
      </c>
      <c r="CI282">
        <v>0.49999375000000001</v>
      </c>
      <c r="CJ282">
        <v>0</v>
      </c>
      <c r="CK282">
        <v>829.51137500000004</v>
      </c>
      <c r="CL282">
        <v>4.9990899999999998</v>
      </c>
      <c r="CM282">
        <v>8733.0375000000004</v>
      </c>
      <c r="CN282">
        <v>9558.1837500000001</v>
      </c>
      <c r="CO282">
        <v>45.726374999999997</v>
      </c>
      <c r="CP282">
        <v>48.311999999999998</v>
      </c>
      <c r="CQ282">
        <v>46.561999999999998</v>
      </c>
      <c r="CR282">
        <v>47.125</v>
      </c>
      <c r="CS282">
        <v>47</v>
      </c>
      <c r="CT282">
        <v>597.52749999999992</v>
      </c>
      <c r="CU282">
        <v>597.51</v>
      </c>
      <c r="CV282">
        <v>0</v>
      </c>
      <c r="CW282">
        <v>1675366545.7</v>
      </c>
      <c r="CX282">
        <v>0</v>
      </c>
      <c r="CY282">
        <v>1675363412.5999999</v>
      </c>
      <c r="CZ282" t="s">
        <v>356</v>
      </c>
      <c r="DA282">
        <v>1675363412.5999999</v>
      </c>
      <c r="DB282">
        <v>1675363407.5999999</v>
      </c>
      <c r="DC282">
        <v>2</v>
      </c>
      <c r="DD282">
        <v>-0.36699999999999999</v>
      </c>
      <c r="DE282">
        <v>-1.9E-2</v>
      </c>
      <c r="DF282">
        <v>-5.625</v>
      </c>
      <c r="DG282">
        <v>0.25600000000000001</v>
      </c>
      <c r="DH282">
        <v>415</v>
      </c>
      <c r="DI282">
        <v>35</v>
      </c>
      <c r="DJ282">
        <v>0.26</v>
      </c>
      <c r="DK282">
        <v>0.03</v>
      </c>
      <c r="DL282">
        <v>-18.58510731707317</v>
      </c>
      <c r="DM282">
        <v>0.37828641114979189</v>
      </c>
      <c r="DN282">
        <v>9.9359898644551581E-2</v>
      </c>
      <c r="DO282">
        <v>0</v>
      </c>
      <c r="DP282">
        <v>0.25657829268292681</v>
      </c>
      <c r="DQ282">
        <v>2.5613937282229951E-2</v>
      </c>
      <c r="DR282">
        <v>3.518532657327223E-3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2.94645</v>
      </c>
      <c r="EB282">
        <v>2.6238899999999998</v>
      </c>
      <c r="EC282">
        <v>0.263152</v>
      </c>
      <c r="ED282">
        <v>0.262465</v>
      </c>
      <c r="EE282">
        <v>0.14720800000000001</v>
      </c>
      <c r="EF282">
        <v>0.14515600000000001</v>
      </c>
      <c r="EG282">
        <v>22134.9</v>
      </c>
      <c r="EH282">
        <v>22523.7</v>
      </c>
      <c r="EI282">
        <v>27972.9</v>
      </c>
      <c r="EJ282">
        <v>29422.7</v>
      </c>
      <c r="EK282">
        <v>32838.1</v>
      </c>
      <c r="EL282">
        <v>34945</v>
      </c>
      <c r="EM282">
        <v>39491.1</v>
      </c>
      <c r="EN282">
        <v>42078.6</v>
      </c>
      <c r="EO282">
        <v>1.9427000000000001</v>
      </c>
      <c r="EP282">
        <v>1.9067000000000001</v>
      </c>
      <c r="EQ282">
        <v>0.123158</v>
      </c>
      <c r="ER282">
        <v>0</v>
      </c>
      <c r="ES282">
        <v>32.308900000000001</v>
      </c>
      <c r="ET282">
        <v>999.9</v>
      </c>
      <c r="EU282">
        <v>72.8</v>
      </c>
      <c r="EV282">
        <v>34.4</v>
      </c>
      <c r="EW282">
        <v>39.278300000000002</v>
      </c>
      <c r="EX282">
        <v>57.33</v>
      </c>
      <c r="EY282">
        <v>1.97516</v>
      </c>
      <c r="EZ282">
        <v>1</v>
      </c>
      <c r="FA282">
        <v>0.58940499999999996</v>
      </c>
      <c r="FB282">
        <v>0.99591499999999999</v>
      </c>
      <c r="FC282">
        <v>20.268000000000001</v>
      </c>
      <c r="FD282">
        <v>5.2183400000000004</v>
      </c>
      <c r="FE282">
        <v>12.0099</v>
      </c>
      <c r="FF282">
        <v>4.9862000000000002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1.8642300000000001</v>
      </c>
      <c r="FO282">
        <v>1.8603499999999999</v>
      </c>
      <c r="FP282">
        <v>1.86097</v>
      </c>
      <c r="FQ282">
        <v>1.86019</v>
      </c>
      <c r="FR282">
        <v>1.86188</v>
      </c>
      <c r="FS282">
        <v>1.85849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-7.94</v>
      </c>
      <c r="GH282">
        <v>0.25619999999999998</v>
      </c>
      <c r="GI282">
        <v>-4.2478098867432763</v>
      </c>
      <c r="GJ282">
        <v>-3.9744887815693084E-3</v>
      </c>
      <c r="GK282">
        <v>1.847162108954052E-6</v>
      </c>
      <c r="GL282">
        <v>-4.4217609294687878E-10</v>
      </c>
      <c r="GM282">
        <v>0.25621500000000452</v>
      </c>
      <c r="GN282">
        <v>0</v>
      </c>
      <c r="GO282">
        <v>0</v>
      </c>
      <c r="GP282">
        <v>0</v>
      </c>
      <c r="GQ282">
        <v>6</v>
      </c>
      <c r="GR282">
        <v>2080</v>
      </c>
      <c r="GS282">
        <v>4</v>
      </c>
      <c r="GT282">
        <v>32</v>
      </c>
      <c r="GU282">
        <v>51.9</v>
      </c>
      <c r="GV282">
        <v>52</v>
      </c>
      <c r="GW282">
        <v>3.5656699999999999</v>
      </c>
      <c r="GX282">
        <v>2.5146500000000001</v>
      </c>
      <c r="GY282">
        <v>1.4489700000000001</v>
      </c>
      <c r="GZ282">
        <v>2.323</v>
      </c>
      <c r="HA282">
        <v>1.5478499999999999</v>
      </c>
      <c r="HB282">
        <v>2.3083499999999999</v>
      </c>
      <c r="HC282">
        <v>39.316899999999997</v>
      </c>
      <c r="HD282">
        <v>14.9026</v>
      </c>
      <c r="HE282">
        <v>18</v>
      </c>
      <c r="HF282">
        <v>509.512</v>
      </c>
      <c r="HG282">
        <v>528.11</v>
      </c>
      <c r="HH282">
        <v>31</v>
      </c>
      <c r="HI282">
        <v>34.785699999999999</v>
      </c>
      <c r="HJ282">
        <v>30.000299999999999</v>
      </c>
      <c r="HK282">
        <v>34.613900000000001</v>
      </c>
      <c r="HL282">
        <v>34.617199999999997</v>
      </c>
      <c r="HM282">
        <v>71.372799999999998</v>
      </c>
      <c r="HN282">
        <v>10.876899999999999</v>
      </c>
      <c r="HO282">
        <v>100</v>
      </c>
      <c r="HP282">
        <v>31</v>
      </c>
      <c r="HQ282">
        <v>1782.52</v>
      </c>
      <c r="HR282">
        <v>36.731299999999997</v>
      </c>
      <c r="HS282">
        <v>98.577600000000004</v>
      </c>
      <c r="HT282">
        <v>97.554500000000004</v>
      </c>
    </row>
    <row r="283" spans="1:228" x14ac:dyDescent="0.2">
      <c r="A283">
        <v>268</v>
      </c>
      <c r="B283">
        <v>1675366531.5999999</v>
      </c>
      <c r="C283">
        <v>1066.099999904633</v>
      </c>
      <c r="D283" t="s">
        <v>895</v>
      </c>
      <c r="E283" t="s">
        <v>896</v>
      </c>
      <c r="F283">
        <v>4</v>
      </c>
      <c r="G283">
        <v>1675366529.5999999</v>
      </c>
      <c r="H283">
        <f t="shared" si="136"/>
        <v>2.278479155605069E-4</v>
      </c>
      <c r="I283">
        <f t="shared" si="137"/>
        <v>0.2278479155605069</v>
      </c>
      <c r="J283">
        <f t="shared" si="138"/>
        <v>4.3915896309195626</v>
      </c>
      <c r="K283">
        <f t="shared" si="139"/>
        <v>1757.287142857143</v>
      </c>
      <c r="L283">
        <f t="shared" si="140"/>
        <v>1182.4815982288787</v>
      </c>
      <c r="M283">
        <f t="shared" si="141"/>
        <v>119.86656045813319</v>
      </c>
      <c r="N283">
        <f t="shared" si="142"/>
        <v>178.13382116650482</v>
      </c>
      <c r="O283">
        <f t="shared" si="143"/>
        <v>1.3186216048930456E-2</v>
      </c>
      <c r="P283">
        <f t="shared" si="144"/>
        <v>2.7718235077070061</v>
      </c>
      <c r="Q283">
        <f t="shared" si="145"/>
        <v>1.3151465264639443E-2</v>
      </c>
      <c r="R283">
        <f t="shared" si="146"/>
        <v>8.2227803211596621E-3</v>
      </c>
      <c r="S283">
        <f t="shared" si="147"/>
        <v>226.12750337667404</v>
      </c>
      <c r="T283">
        <f t="shared" si="148"/>
        <v>35.467703261571067</v>
      </c>
      <c r="U283">
        <f t="shared" si="149"/>
        <v>34.303828571428568</v>
      </c>
      <c r="V283">
        <f t="shared" si="150"/>
        <v>5.4342313661962143</v>
      </c>
      <c r="W283">
        <f t="shared" si="151"/>
        <v>69.80799252174225</v>
      </c>
      <c r="X283">
        <f t="shared" si="152"/>
        <v>3.7576532245495038</v>
      </c>
      <c r="Y283">
        <f t="shared" si="153"/>
        <v>5.3828409739460028</v>
      </c>
      <c r="Z283">
        <f t="shared" si="154"/>
        <v>1.6765781416467105</v>
      </c>
      <c r="AA283">
        <f t="shared" si="155"/>
        <v>-10.048093076218354</v>
      </c>
      <c r="AB283">
        <f t="shared" si="156"/>
        <v>-25.495668829713257</v>
      </c>
      <c r="AC283">
        <f t="shared" si="157"/>
        <v>-2.1318383029089722</v>
      </c>
      <c r="AD283">
        <f t="shared" si="158"/>
        <v>188.45190316783348</v>
      </c>
      <c r="AE283">
        <f t="shared" si="159"/>
        <v>15.066340754025696</v>
      </c>
      <c r="AF283">
        <f t="shared" si="160"/>
        <v>0.22790615338230641</v>
      </c>
      <c r="AG283">
        <f t="shared" si="161"/>
        <v>4.3915896309195626</v>
      </c>
      <c r="AH283">
        <v>1841.973789435739</v>
      </c>
      <c r="AI283">
        <v>1827.502545454545</v>
      </c>
      <c r="AJ283">
        <v>1.7103289254083289</v>
      </c>
      <c r="AK283">
        <v>66.400829897101715</v>
      </c>
      <c r="AL283">
        <f t="shared" si="162"/>
        <v>0.2278479155605069</v>
      </c>
      <c r="AM283">
        <v>36.806356467363017</v>
      </c>
      <c r="AN283">
        <v>37.069898181818182</v>
      </c>
      <c r="AO283">
        <v>-5.0849774473401718E-5</v>
      </c>
      <c r="AP283">
        <v>80.259830754641285</v>
      </c>
      <c r="AQ283">
        <v>4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47277.970377680671</v>
      </c>
      <c r="AV283">
        <f t="shared" si="166"/>
        <v>1200.0714285714289</v>
      </c>
      <c r="AW283">
        <f t="shared" si="167"/>
        <v>1025.9854421640798</v>
      </c>
      <c r="AX283">
        <f t="shared" si="168"/>
        <v>0.85493697936415181</v>
      </c>
      <c r="AY283">
        <f t="shared" si="169"/>
        <v>0.18842837017281328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1675366529.5999999</v>
      </c>
      <c r="BF283">
        <v>1757.287142857143</v>
      </c>
      <c r="BG283">
        <v>1775.8428571428569</v>
      </c>
      <c r="BH283">
        <v>37.069185714285723</v>
      </c>
      <c r="BI283">
        <v>36.805900000000001</v>
      </c>
      <c r="BJ283">
        <v>1765.227142857143</v>
      </c>
      <c r="BK283">
        <v>36.812942857142858</v>
      </c>
      <c r="BL283">
        <v>500.12099999999998</v>
      </c>
      <c r="BM283">
        <v>101.2687142857143</v>
      </c>
      <c r="BN283">
        <v>9.9933342857142851E-2</v>
      </c>
      <c r="BO283">
        <v>34.133214285714288</v>
      </c>
      <c r="BP283">
        <v>34.303828571428568</v>
      </c>
      <c r="BQ283">
        <v>999.89999999999986</v>
      </c>
      <c r="BR283">
        <v>0</v>
      </c>
      <c r="BS283">
        <v>0</v>
      </c>
      <c r="BT283">
        <v>9012.4985714285722</v>
      </c>
      <c r="BU283">
        <v>0</v>
      </c>
      <c r="BV283">
        <v>334.18042857142848</v>
      </c>
      <c r="BW283">
        <v>-18.55491428571429</v>
      </c>
      <c r="BX283">
        <v>1824.937142857143</v>
      </c>
      <c r="BY283">
        <v>1843.704285714286</v>
      </c>
      <c r="BZ283">
        <v>0.26327085714285708</v>
      </c>
      <c r="CA283">
        <v>1775.8428571428569</v>
      </c>
      <c r="CB283">
        <v>36.805900000000001</v>
      </c>
      <c r="CC283">
        <v>3.7539557142857141</v>
      </c>
      <c r="CD283">
        <v>3.7272942857142861</v>
      </c>
      <c r="CE283">
        <v>27.814342857142861</v>
      </c>
      <c r="CF283">
        <v>27.692271428571431</v>
      </c>
      <c r="CG283">
        <v>1200.0714285714289</v>
      </c>
      <c r="CH283">
        <v>0.50001699999999993</v>
      </c>
      <c r="CI283">
        <v>0.49998300000000001</v>
      </c>
      <c r="CJ283">
        <v>0</v>
      </c>
      <c r="CK283">
        <v>829.23857142857128</v>
      </c>
      <c r="CL283">
        <v>4.9990899999999998</v>
      </c>
      <c r="CM283">
        <v>8733.1014285714282</v>
      </c>
      <c r="CN283">
        <v>9558.4600000000009</v>
      </c>
      <c r="CO283">
        <v>45.686999999999998</v>
      </c>
      <c r="CP283">
        <v>48.311999999999998</v>
      </c>
      <c r="CQ283">
        <v>46.561999999999998</v>
      </c>
      <c r="CR283">
        <v>47.125</v>
      </c>
      <c r="CS283">
        <v>47</v>
      </c>
      <c r="CT283">
        <v>597.55714285714282</v>
      </c>
      <c r="CU283">
        <v>597.51428571428573</v>
      </c>
      <c r="CV283">
        <v>0</v>
      </c>
      <c r="CW283">
        <v>1675366549.9000001</v>
      </c>
      <c r="CX283">
        <v>0</v>
      </c>
      <c r="CY283">
        <v>1675363412.5999999</v>
      </c>
      <c r="CZ283" t="s">
        <v>356</v>
      </c>
      <c r="DA283">
        <v>1675363412.5999999</v>
      </c>
      <c r="DB283">
        <v>1675363407.5999999</v>
      </c>
      <c r="DC283">
        <v>2</v>
      </c>
      <c r="DD283">
        <v>-0.36699999999999999</v>
      </c>
      <c r="DE283">
        <v>-1.9E-2</v>
      </c>
      <c r="DF283">
        <v>-5.625</v>
      </c>
      <c r="DG283">
        <v>0.25600000000000001</v>
      </c>
      <c r="DH283">
        <v>415</v>
      </c>
      <c r="DI283">
        <v>35</v>
      </c>
      <c r="DJ283">
        <v>0.26</v>
      </c>
      <c r="DK283">
        <v>0.03</v>
      </c>
      <c r="DL283">
        <v>-18.551214634146341</v>
      </c>
      <c r="DM283">
        <v>4.9860627177440737E-3</v>
      </c>
      <c r="DN283">
        <v>7.7027424830936886E-2</v>
      </c>
      <c r="DO283">
        <v>1</v>
      </c>
      <c r="DP283">
        <v>0.25802190243902429</v>
      </c>
      <c r="DQ283">
        <v>4.235598606271801E-2</v>
      </c>
      <c r="DR283">
        <v>4.2883265813753787E-3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357</v>
      </c>
      <c r="EA283">
        <v>2.9462199999999998</v>
      </c>
      <c r="EB283">
        <v>2.62384</v>
      </c>
      <c r="EC283">
        <v>0.26371899999999998</v>
      </c>
      <c r="ED283">
        <v>0.26303500000000002</v>
      </c>
      <c r="EE283">
        <v>0.147206</v>
      </c>
      <c r="EF283">
        <v>0.145151</v>
      </c>
      <c r="EG283">
        <v>22117.200000000001</v>
      </c>
      <c r="EH283">
        <v>22505.8</v>
      </c>
      <c r="EI283">
        <v>27972.1</v>
      </c>
      <c r="EJ283">
        <v>29422.3</v>
      </c>
      <c r="EK283">
        <v>32837.5</v>
      </c>
      <c r="EL283">
        <v>34944.9</v>
      </c>
      <c r="EM283">
        <v>39490.199999999997</v>
      </c>
      <c r="EN283">
        <v>42078.2</v>
      </c>
      <c r="EO283">
        <v>1.9429000000000001</v>
      </c>
      <c r="EP283">
        <v>1.90645</v>
      </c>
      <c r="EQ283">
        <v>0.122987</v>
      </c>
      <c r="ER283">
        <v>0</v>
      </c>
      <c r="ES283">
        <v>32.3125</v>
      </c>
      <c r="ET283">
        <v>999.9</v>
      </c>
      <c r="EU283">
        <v>72.8</v>
      </c>
      <c r="EV283">
        <v>34.4</v>
      </c>
      <c r="EW283">
        <v>39.2761</v>
      </c>
      <c r="EX283">
        <v>57.57</v>
      </c>
      <c r="EY283">
        <v>2.26362</v>
      </c>
      <c r="EZ283">
        <v>1</v>
      </c>
      <c r="FA283">
        <v>0.589588</v>
      </c>
      <c r="FB283">
        <v>0.99356199999999995</v>
      </c>
      <c r="FC283">
        <v>20.2681</v>
      </c>
      <c r="FD283">
        <v>5.2184900000000001</v>
      </c>
      <c r="FE283">
        <v>12.0099</v>
      </c>
      <c r="FF283">
        <v>4.9863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1.86426</v>
      </c>
      <c r="FO283">
        <v>1.8603499999999999</v>
      </c>
      <c r="FP283">
        <v>1.86097</v>
      </c>
      <c r="FQ283">
        <v>1.86019</v>
      </c>
      <c r="FR283">
        <v>1.86188</v>
      </c>
      <c r="FS283">
        <v>1.8585100000000001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-7.95</v>
      </c>
      <c r="GH283">
        <v>0.25619999999999998</v>
      </c>
      <c r="GI283">
        <v>-4.2478098867432763</v>
      </c>
      <c r="GJ283">
        <v>-3.9744887815693084E-3</v>
      </c>
      <c r="GK283">
        <v>1.847162108954052E-6</v>
      </c>
      <c r="GL283">
        <v>-4.4217609294687878E-10</v>
      </c>
      <c r="GM283">
        <v>0.25621500000000452</v>
      </c>
      <c r="GN283">
        <v>0</v>
      </c>
      <c r="GO283">
        <v>0</v>
      </c>
      <c r="GP283">
        <v>0</v>
      </c>
      <c r="GQ283">
        <v>6</v>
      </c>
      <c r="GR283">
        <v>2080</v>
      </c>
      <c r="GS283">
        <v>4</v>
      </c>
      <c r="GT283">
        <v>32</v>
      </c>
      <c r="GU283">
        <v>52</v>
      </c>
      <c r="GV283">
        <v>52.1</v>
      </c>
      <c r="GW283">
        <v>3.57666</v>
      </c>
      <c r="GX283">
        <v>2.49512</v>
      </c>
      <c r="GY283">
        <v>1.4489700000000001</v>
      </c>
      <c r="GZ283">
        <v>2.323</v>
      </c>
      <c r="HA283">
        <v>1.5478499999999999</v>
      </c>
      <c r="HB283">
        <v>2.3840300000000001</v>
      </c>
      <c r="HC283">
        <v>39.341799999999999</v>
      </c>
      <c r="HD283">
        <v>14.946300000000001</v>
      </c>
      <c r="HE283">
        <v>18</v>
      </c>
      <c r="HF283">
        <v>509.66800000000001</v>
      </c>
      <c r="HG283">
        <v>527.952</v>
      </c>
      <c r="HH283">
        <v>30.999600000000001</v>
      </c>
      <c r="HI283">
        <v>34.788899999999998</v>
      </c>
      <c r="HJ283">
        <v>30.000299999999999</v>
      </c>
      <c r="HK283">
        <v>34.617100000000001</v>
      </c>
      <c r="HL283">
        <v>34.620399999999997</v>
      </c>
      <c r="HM283">
        <v>71.586600000000004</v>
      </c>
      <c r="HN283">
        <v>10.876899999999999</v>
      </c>
      <c r="HO283">
        <v>100</v>
      </c>
      <c r="HP283">
        <v>31</v>
      </c>
      <c r="HQ283">
        <v>1789.2</v>
      </c>
      <c r="HR283">
        <v>36.724200000000003</v>
      </c>
      <c r="HS283">
        <v>98.575199999999995</v>
      </c>
      <c r="HT283">
        <v>97.553299999999993</v>
      </c>
    </row>
    <row r="284" spans="1:228" x14ac:dyDescent="0.2">
      <c r="A284">
        <v>269</v>
      </c>
      <c r="B284">
        <v>1675366535.5999999</v>
      </c>
      <c r="C284">
        <v>1070.099999904633</v>
      </c>
      <c r="D284" t="s">
        <v>897</v>
      </c>
      <c r="E284" t="s">
        <v>898</v>
      </c>
      <c r="F284">
        <v>4</v>
      </c>
      <c r="G284">
        <v>1675366533.2874999</v>
      </c>
      <c r="H284">
        <f t="shared" si="136"/>
        <v>2.2856544014142034E-4</v>
      </c>
      <c r="I284">
        <f t="shared" si="137"/>
        <v>0.22856544014142036</v>
      </c>
      <c r="J284">
        <f t="shared" si="138"/>
        <v>4.3908150502747922</v>
      </c>
      <c r="K284">
        <f t="shared" si="139"/>
        <v>1763.42625</v>
      </c>
      <c r="L284">
        <f t="shared" si="140"/>
        <v>1189.6753416084453</v>
      </c>
      <c r="M284">
        <f t="shared" si="141"/>
        <v>120.59481553111748</v>
      </c>
      <c r="N284">
        <f t="shared" si="142"/>
        <v>178.75470381185096</v>
      </c>
      <c r="O284">
        <f t="shared" si="143"/>
        <v>1.3215549796162785E-2</v>
      </c>
      <c r="P284">
        <f t="shared" si="144"/>
        <v>2.7729709854061499</v>
      </c>
      <c r="Q284">
        <f t="shared" si="145"/>
        <v>1.3180658852223468E-2</v>
      </c>
      <c r="R284">
        <f t="shared" si="146"/>
        <v>8.2410388613836059E-3</v>
      </c>
      <c r="S284">
        <f t="shared" si="147"/>
        <v>226.11206660999639</v>
      </c>
      <c r="T284">
        <f t="shared" si="148"/>
        <v>35.470734815929788</v>
      </c>
      <c r="U284">
        <f t="shared" si="149"/>
        <v>34.309249999999999</v>
      </c>
      <c r="V284">
        <f t="shared" si="150"/>
        <v>5.4358713125641644</v>
      </c>
      <c r="W284">
        <f t="shared" si="151"/>
        <v>69.795200725452105</v>
      </c>
      <c r="X284">
        <f t="shared" si="152"/>
        <v>3.7577677873182393</v>
      </c>
      <c r="Y284">
        <f t="shared" si="153"/>
        <v>5.3839916616901426</v>
      </c>
      <c r="Z284">
        <f t="shared" si="154"/>
        <v>1.6781035252459251</v>
      </c>
      <c r="AA284">
        <f t="shared" si="155"/>
        <v>-10.079735910236638</v>
      </c>
      <c r="AB284">
        <f t="shared" si="156"/>
        <v>-25.743282105969747</v>
      </c>
      <c r="AC284">
        <f t="shared" si="157"/>
        <v>-2.1517491771853412</v>
      </c>
      <c r="AD284">
        <f t="shared" si="158"/>
        <v>188.13729941660466</v>
      </c>
      <c r="AE284">
        <f t="shared" si="159"/>
        <v>15.089743066383635</v>
      </c>
      <c r="AF284">
        <f t="shared" si="160"/>
        <v>0.23080132637840189</v>
      </c>
      <c r="AG284">
        <f t="shared" si="161"/>
        <v>4.3908150502747922</v>
      </c>
      <c r="AH284">
        <v>1848.94614880118</v>
      </c>
      <c r="AI284">
        <v>1834.419272727273</v>
      </c>
      <c r="AJ284">
        <v>1.721171729385647</v>
      </c>
      <c r="AK284">
        <v>66.400829897101715</v>
      </c>
      <c r="AL284">
        <f t="shared" si="162"/>
        <v>0.22856544014142036</v>
      </c>
      <c r="AM284">
        <v>36.804707504187867</v>
      </c>
      <c r="AN284">
        <v>37.068233333333353</v>
      </c>
      <c r="AO284">
        <v>8.1258751288522781E-5</v>
      </c>
      <c r="AP284">
        <v>80.259830754641285</v>
      </c>
      <c r="AQ284">
        <v>4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47308.863062056211</v>
      </c>
      <c r="AV284">
        <f t="shared" si="166"/>
        <v>1199.98125</v>
      </c>
      <c r="AW284">
        <f t="shared" si="167"/>
        <v>1025.9091510932624</v>
      </c>
      <c r="AX284">
        <f t="shared" si="168"/>
        <v>0.85493765097851515</v>
      </c>
      <c r="AY284">
        <f t="shared" si="169"/>
        <v>0.18842966638853431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1675366533.2874999</v>
      </c>
      <c r="BF284">
        <v>1763.42625</v>
      </c>
      <c r="BG284">
        <v>1782.0174999999999</v>
      </c>
      <c r="BH284">
        <v>37.070612500000003</v>
      </c>
      <c r="BI284">
        <v>36.803987500000012</v>
      </c>
      <c r="BJ284">
        <v>1771.3775000000001</v>
      </c>
      <c r="BK284">
        <v>36.814400000000013</v>
      </c>
      <c r="BL284">
        <v>500.13024999999999</v>
      </c>
      <c r="BM284">
        <v>101.267875</v>
      </c>
      <c r="BN284">
        <v>9.9961512500000002E-2</v>
      </c>
      <c r="BO284">
        <v>34.137050000000002</v>
      </c>
      <c r="BP284">
        <v>34.309249999999999</v>
      </c>
      <c r="BQ284">
        <v>999.9</v>
      </c>
      <c r="BR284">
        <v>0</v>
      </c>
      <c r="BS284">
        <v>0</v>
      </c>
      <c r="BT284">
        <v>9018.6712499999994</v>
      </c>
      <c r="BU284">
        <v>0</v>
      </c>
      <c r="BV284">
        <v>345.62362499999989</v>
      </c>
      <c r="BW284">
        <v>-18.590250000000001</v>
      </c>
      <c r="BX284">
        <v>1831.3125</v>
      </c>
      <c r="BY284">
        <v>1850.10625</v>
      </c>
      <c r="BZ284">
        <v>0.26661112499999989</v>
      </c>
      <c r="CA284">
        <v>1782.0174999999999</v>
      </c>
      <c r="CB284">
        <v>36.803987500000012</v>
      </c>
      <c r="CC284">
        <v>3.7540650000000002</v>
      </c>
      <c r="CD284">
        <v>3.7270650000000001</v>
      </c>
      <c r="CE284">
        <v>27.814837499999999</v>
      </c>
      <c r="CF284">
        <v>27.691224999999999</v>
      </c>
      <c r="CG284">
        <v>1199.98125</v>
      </c>
      <c r="CH284">
        <v>0.49999587499999998</v>
      </c>
      <c r="CI284">
        <v>0.500004</v>
      </c>
      <c r="CJ284">
        <v>0</v>
      </c>
      <c r="CK284">
        <v>829.23700000000008</v>
      </c>
      <c r="CL284">
        <v>4.9990899999999998</v>
      </c>
      <c r="CM284">
        <v>8732.1624999999985</v>
      </c>
      <c r="CN284">
        <v>9557.6949999999997</v>
      </c>
      <c r="CO284">
        <v>45.718499999999999</v>
      </c>
      <c r="CP284">
        <v>48.311999999999998</v>
      </c>
      <c r="CQ284">
        <v>46.585624999999993</v>
      </c>
      <c r="CR284">
        <v>47.125</v>
      </c>
      <c r="CS284">
        <v>47</v>
      </c>
      <c r="CT284">
        <v>597.4849999999999</v>
      </c>
      <c r="CU284">
        <v>597.49625000000003</v>
      </c>
      <c r="CV284">
        <v>0</v>
      </c>
      <c r="CW284">
        <v>1675366554.0999999</v>
      </c>
      <c r="CX284">
        <v>0</v>
      </c>
      <c r="CY284">
        <v>1675363412.5999999</v>
      </c>
      <c r="CZ284" t="s">
        <v>356</v>
      </c>
      <c r="DA284">
        <v>1675363412.5999999</v>
      </c>
      <c r="DB284">
        <v>1675363407.5999999</v>
      </c>
      <c r="DC284">
        <v>2</v>
      </c>
      <c r="DD284">
        <v>-0.36699999999999999</v>
      </c>
      <c r="DE284">
        <v>-1.9E-2</v>
      </c>
      <c r="DF284">
        <v>-5.625</v>
      </c>
      <c r="DG284">
        <v>0.25600000000000001</v>
      </c>
      <c r="DH284">
        <v>415</v>
      </c>
      <c r="DI284">
        <v>35</v>
      </c>
      <c r="DJ284">
        <v>0.26</v>
      </c>
      <c r="DK284">
        <v>0.03</v>
      </c>
      <c r="DL284">
        <v>-18.571629268292678</v>
      </c>
      <c r="DM284">
        <v>0.1542710801393781</v>
      </c>
      <c r="DN284">
        <v>6.3674087251168729E-2</v>
      </c>
      <c r="DO284">
        <v>0</v>
      </c>
      <c r="DP284">
        <v>0.26089002439024389</v>
      </c>
      <c r="DQ284">
        <v>4.1839463414633897E-2</v>
      </c>
      <c r="DR284">
        <v>4.2372011096132294E-3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2.94625</v>
      </c>
      <c r="EB284">
        <v>2.6238600000000001</v>
      </c>
      <c r="EC284">
        <v>0.26428800000000002</v>
      </c>
      <c r="ED284">
        <v>0.2636</v>
      </c>
      <c r="EE284">
        <v>0.14719599999999999</v>
      </c>
      <c r="EF284">
        <v>0.145145</v>
      </c>
      <c r="EG284">
        <v>22100</v>
      </c>
      <c r="EH284">
        <v>22488.7</v>
      </c>
      <c r="EI284">
        <v>27972.1</v>
      </c>
      <c r="EJ284">
        <v>29422.7</v>
      </c>
      <c r="EK284">
        <v>32837.9</v>
      </c>
      <c r="EL284">
        <v>34945.4</v>
      </c>
      <c r="EM284">
        <v>39490.1</v>
      </c>
      <c r="EN284">
        <v>42078.5</v>
      </c>
      <c r="EO284">
        <v>1.9422999999999999</v>
      </c>
      <c r="EP284">
        <v>1.9066000000000001</v>
      </c>
      <c r="EQ284">
        <v>0.123322</v>
      </c>
      <c r="ER284">
        <v>0</v>
      </c>
      <c r="ES284">
        <v>32.321100000000001</v>
      </c>
      <c r="ET284">
        <v>999.9</v>
      </c>
      <c r="EU284">
        <v>72.8</v>
      </c>
      <c r="EV284">
        <v>34.4</v>
      </c>
      <c r="EW284">
        <v>39.279600000000002</v>
      </c>
      <c r="EX284">
        <v>57</v>
      </c>
      <c r="EY284">
        <v>2.7283599999999999</v>
      </c>
      <c r="EZ284">
        <v>1</v>
      </c>
      <c r="FA284">
        <v>0.59000200000000003</v>
      </c>
      <c r="FB284">
        <v>0.99129400000000001</v>
      </c>
      <c r="FC284">
        <v>20.268000000000001</v>
      </c>
      <c r="FD284">
        <v>5.2193899999999998</v>
      </c>
      <c r="FE284">
        <v>12.0099</v>
      </c>
      <c r="FF284">
        <v>4.9862000000000002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1.86219</v>
      </c>
      <c r="FN284">
        <v>1.86426</v>
      </c>
      <c r="FO284">
        <v>1.8603499999999999</v>
      </c>
      <c r="FP284">
        <v>1.8609800000000001</v>
      </c>
      <c r="FQ284">
        <v>1.8602000000000001</v>
      </c>
      <c r="FR284">
        <v>1.86188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-7.96</v>
      </c>
      <c r="GH284">
        <v>0.25619999999999998</v>
      </c>
      <c r="GI284">
        <v>-4.2478098867432763</v>
      </c>
      <c r="GJ284">
        <v>-3.9744887815693084E-3</v>
      </c>
      <c r="GK284">
        <v>1.847162108954052E-6</v>
      </c>
      <c r="GL284">
        <v>-4.4217609294687878E-10</v>
      </c>
      <c r="GM284">
        <v>0.25621500000000452</v>
      </c>
      <c r="GN284">
        <v>0</v>
      </c>
      <c r="GO284">
        <v>0</v>
      </c>
      <c r="GP284">
        <v>0</v>
      </c>
      <c r="GQ284">
        <v>6</v>
      </c>
      <c r="GR284">
        <v>2080</v>
      </c>
      <c r="GS284">
        <v>4</v>
      </c>
      <c r="GT284">
        <v>32</v>
      </c>
      <c r="GU284">
        <v>52</v>
      </c>
      <c r="GV284">
        <v>52.1</v>
      </c>
      <c r="GW284">
        <v>3.58643</v>
      </c>
      <c r="GX284">
        <v>2.50488</v>
      </c>
      <c r="GY284">
        <v>1.4489700000000001</v>
      </c>
      <c r="GZ284">
        <v>2.323</v>
      </c>
      <c r="HA284">
        <v>1.5478499999999999</v>
      </c>
      <c r="HB284">
        <v>2.3034699999999999</v>
      </c>
      <c r="HC284">
        <v>39.341799999999999</v>
      </c>
      <c r="HD284">
        <v>14.981400000000001</v>
      </c>
      <c r="HE284">
        <v>18</v>
      </c>
      <c r="HF284">
        <v>509.29199999999997</v>
      </c>
      <c r="HG284">
        <v>528.09</v>
      </c>
      <c r="HH284">
        <v>30.999500000000001</v>
      </c>
      <c r="HI284">
        <v>34.792099999999998</v>
      </c>
      <c r="HJ284">
        <v>30.000299999999999</v>
      </c>
      <c r="HK284">
        <v>34.619399999999999</v>
      </c>
      <c r="HL284">
        <v>34.6235</v>
      </c>
      <c r="HM284">
        <v>71.801299999999998</v>
      </c>
      <c r="HN284">
        <v>11.154999999999999</v>
      </c>
      <c r="HO284">
        <v>100</v>
      </c>
      <c r="HP284">
        <v>31</v>
      </c>
      <c r="HQ284">
        <v>1795.88</v>
      </c>
      <c r="HR284">
        <v>36.725499999999997</v>
      </c>
      <c r="HS284">
        <v>98.575100000000006</v>
      </c>
      <c r="HT284">
        <v>97.554199999999994</v>
      </c>
    </row>
    <row r="285" spans="1:228" x14ac:dyDescent="0.2">
      <c r="A285">
        <v>270</v>
      </c>
      <c r="B285">
        <v>1675366539.5999999</v>
      </c>
      <c r="C285">
        <v>1074.099999904633</v>
      </c>
      <c r="D285" t="s">
        <v>899</v>
      </c>
      <c r="E285" t="s">
        <v>900</v>
      </c>
      <c r="F285">
        <v>4</v>
      </c>
      <c r="G285">
        <v>1675366537.5999999</v>
      </c>
      <c r="H285">
        <f t="shared" si="136"/>
        <v>2.2170330384818282E-4</v>
      </c>
      <c r="I285">
        <f t="shared" si="137"/>
        <v>0.22170330384818282</v>
      </c>
      <c r="J285">
        <f t="shared" si="138"/>
        <v>4.169199617844753</v>
      </c>
      <c r="K285">
        <f t="shared" si="139"/>
        <v>1770.5414285714289</v>
      </c>
      <c r="L285">
        <f t="shared" si="140"/>
        <v>1207.4222483785986</v>
      </c>
      <c r="M285">
        <f t="shared" si="141"/>
        <v>122.39389974971114</v>
      </c>
      <c r="N285">
        <f t="shared" si="142"/>
        <v>179.4761280921274</v>
      </c>
      <c r="O285">
        <f t="shared" si="143"/>
        <v>1.2812089558519544E-2</v>
      </c>
      <c r="P285">
        <f t="shared" si="144"/>
        <v>2.7703474531975942</v>
      </c>
      <c r="Q285">
        <f t="shared" si="145"/>
        <v>1.2779262654630891E-2</v>
      </c>
      <c r="R285">
        <f t="shared" si="146"/>
        <v>7.9899814622970099E-3</v>
      </c>
      <c r="S285">
        <f t="shared" si="147"/>
        <v>226.11189437933052</v>
      </c>
      <c r="T285">
        <f t="shared" si="148"/>
        <v>35.469095335680088</v>
      </c>
      <c r="U285">
        <f t="shared" si="149"/>
        <v>34.309142857142852</v>
      </c>
      <c r="V285">
        <f t="shared" si="150"/>
        <v>5.4358388983894415</v>
      </c>
      <c r="W285">
        <f t="shared" si="151"/>
        <v>69.798781486090348</v>
      </c>
      <c r="X285">
        <f t="shared" si="152"/>
        <v>3.7569809420187932</v>
      </c>
      <c r="Y285">
        <f t="shared" si="153"/>
        <v>5.3825881512952947</v>
      </c>
      <c r="Z285">
        <f t="shared" si="154"/>
        <v>1.6788579563706483</v>
      </c>
      <c r="AA285">
        <f t="shared" si="155"/>
        <v>-9.7771156997048632</v>
      </c>
      <c r="AB285">
        <f t="shared" si="156"/>
        <v>-26.401691746439713</v>
      </c>
      <c r="AC285">
        <f t="shared" si="157"/>
        <v>-2.2088204993468175</v>
      </c>
      <c r="AD285">
        <f t="shared" si="158"/>
        <v>187.72426643383912</v>
      </c>
      <c r="AE285">
        <f t="shared" si="159"/>
        <v>15.081545109591422</v>
      </c>
      <c r="AF285">
        <f t="shared" si="160"/>
        <v>0.22845077056449281</v>
      </c>
      <c r="AG285">
        <f t="shared" si="161"/>
        <v>4.169199617844753</v>
      </c>
      <c r="AH285">
        <v>1855.722519113308</v>
      </c>
      <c r="AI285">
        <v>1841.3392121212121</v>
      </c>
      <c r="AJ285">
        <v>1.746293781799052</v>
      </c>
      <c r="AK285">
        <v>66.400829897101715</v>
      </c>
      <c r="AL285">
        <f t="shared" si="162"/>
        <v>0.22170330384818282</v>
      </c>
      <c r="AM285">
        <v>36.802425255317537</v>
      </c>
      <c r="AN285">
        <v>37.058740000000007</v>
      </c>
      <c r="AO285">
        <v>-3.0541712724175513E-5</v>
      </c>
      <c r="AP285">
        <v>80.259830754641285</v>
      </c>
      <c r="AQ285">
        <v>4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47237.597275645545</v>
      </c>
      <c r="AV285">
        <f t="shared" si="166"/>
        <v>1199.97</v>
      </c>
      <c r="AW285">
        <f t="shared" si="167"/>
        <v>1025.9005421654563</v>
      </c>
      <c r="AX285">
        <f t="shared" si="168"/>
        <v>0.8549384919335119</v>
      </c>
      <c r="AY285">
        <f t="shared" si="169"/>
        <v>0.18843128943167789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1675366537.5999999</v>
      </c>
      <c r="BF285">
        <v>1770.5414285714289</v>
      </c>
      <c r="BG285">
        <v>1789.12</v>
      </c>
      <c r="BH285">
        <v>37.062814285714289</v>
      </c>
      <c r="BI285">
        <v>36.798900000000003</v>
      </c>
      <c r="BJ285">
        <v>1778.502857142857</v>
      </c>
      <c r="BK285">
        <v>36.806600000000003</v>
      </c>
      <c r="BL285">
        <v>500.12542857142859</v>
      </c>
      <c r="BM285">
        <v>101.2678571428571</v>
      </c>
      <c r="BN285">
        <v>0.1000776571428571</v>
      </c>
      <c r="BO285">
        <v>34.132371428571432</v>
      </c>
      <c r="BP285">
        <v>34.309142857142852</v>
      </c>
      <c r="BQ285">
        <v>999.89999999999986</v>
      </c>
      <c r="BR285">
        <v>0</v>
      </c>
      <c r="BS285">
        <v>0</v>
      </c>
      <c r="BT285">
        <v>9004.7342857142849</v>
      </c>
      <c r="BU285">
        <v>0</v>
      </c>
      <c r="BV285">
        <v>347.16428571428571</v>
      </c>
      <c r="BW285">
        <v>-18.578685714285719</v>
      </c>
      <c r="BX285">
        <v>1838.691428571429</v>
      </c>
      <c r="BY285">
        <v>1857.474285714286</v>
      </c>
      <c r="BZ285">
        <v>0.26390557142857141</v>
      </c>
      <c r="CA285">
        <v>1789.12</v>
      </c>
      <c r="CB285">
        <v>36.798900000000003</v>
      </c>
      <c r="CC285">
        <v>3.7532700000000001</v>
      </c>
      <c r="CD285">
        <v>3.7265442857142861</v>
      </c>
      <c r="CE285">
        <v>27.81118571428571</v>
      </c>
      <c r="CF285">
        <v>27.688828571428569</v>
      </c>
      <c r="CG285">
        <v>1199.97</v>
      </c>
      <c r="CH285">
        <v>0.49996571428571418</v>
      </c>
      <c r="CI285">
        <v>0.50003428571428576</v>
      </c>
      <c r="CJ285">
        <v>0</v>
      </c>
      <c r="CK285">
        <v>829.37985714285719</v>
      </c>
      <c r="CL285">
        <v>4.9990899999999998</v>
      </c>
      <c r="CM285">
        <v>8731.4314285714281</v>
      </c>
      <c r="CN285">
        <v>9557.4871428571441</v>
      </c>
      <c r="CO285">
        <v>45.686999999999998</v>
      </c>
      <c r="CP285">
        <v>48.339000000000013</v>
      </c>
      <c r="CQ285">
        <v>46.561999999999998</v>
      </c>
      <c r="CR285">
        <v>47.125</v>
      </c>
      <c r="CS285">
        <v>47</v>
      </c>
      <c r="CT285">
        <v>597.4457142857143</v>
      </c>
      <c r="CU285">
        <v>597.52428571428572</v>
      </c>
      <c r="CV285">
        <v>0</v>
      </c>
      <c r="CW285">
        <v>1675366557.7</v>
      </c>
      <c r="CX285">
        <v>0</v>
      </c>
      <c r="CY285">
        <v>1675363412.5999999</v>
      </c>
      <c r="CZ285" t="s">
        <v>356</v>
      </c>
      <c r="DA285">
        <v>1675363412.5999999</v>
      </c>
      <c r="DB285">
        <v>1675363407.5999999</v>
      </c>
      <c r="DC285">
        <v>2</v>
      </c>
      <c r="DD285">
        <v>-0.36699999999999999</v>
      </c>
      <c r="DE285">
        <v>-1.9E-2</v>
      </c>
      <c r="DF285">
        <v>-5.625</v>
      </c>
      <c r="DG285">
        <v>0.25600000000000001</v>
      </c>
      <c r="DH285">
        <v>415</v>
      </c>
      <c r="DI285">
        <v>35</v>
      </c>
      <c r="DJ285">
        <v>0.26</v>
      </c>
      <c r="DK285">
        <v>0.03</v>
      </c>
      <c r="DL285">
        <v>-18.55703658536585</v>
      </c>
      <c r="DM285">
        <v>-0.24154285714286031</v>
      </c>
      <c r="DN285">
        <v>4.1626508651177931E-2</v>
      </c>
      <c r="DO285">
        <v>0</v>
      </c>
      <c r="DP285">
        <v>0.26270231707317082</v>
      </c>
      <c r="DQ285">
        <v>2.5835435540069729E-2</v>
      </c>
      <c r="DR285">
        <v>3.0858179248488202E-3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2.94659</v>
      </c>
      <c r="EB285">
        <v>2.6238700000000001</v>
      </c>
      <c r="EC285">
        <v>0.26486100000000001</v>
      </c>
      <c r="ED285">
        <v>0.26416800000000001</v>
      </c>
      <c r="EE285">
        <v>0.14716299999999999</v>
      </c>
      <c r="EF285">
        <v>0.145122</v>
      </c>
      <c r="EG285">
        <v>22082.7</v>
      </c>
      <c r="EH285">
        <v>22471</v>
      </c>
      <c r="EI285">
        <v>27972.3</v>
      </c>
      <c r="EJ285">
        <v>29422.3</v>
      </c>
      <c r="EK285">
        <v>32839.5</v>
      </c>
      <c r="EL285">
        <v>34945.9</v>
      </c>
      <c r="EM285">
        <v>39490.5</v>
      </c>
      <c r="EN285">
        <v>42077.9</v>
      </c>
      <c r="EO285">
        <v>1.94235</v>
      </c>
      <c r="EP285">
        <v>1.90648</v>
      </c>
      <c r="EQ285">
        <v>0.122167</v>
      </c>
      <c r="ER285">
        <v>0</v>
      </c>
      <c r="ES285">
        <v>32.326099999999997</v>
      </c>
      <c r="ET285">
        <v>999.9</v>
      </c>
      <c r="EU285">
        <v>72.8</v>
      </c>
      <c r="EV285">
        <v>34.4</v>
      </c>
      <c r="EW285">
        <v>39.276400000000002</v>
      </c>
      <c r="EX285">
        <v>56.97</v>
      </c>
      <c r="EY285">
        <v>1.9070499999999999</v>
      </c>
      <c r="EZ285">
        <v>1</v>
      </c>
      <c r="FA285">
        <v>0.59010700000000005</v>
      </c>
      <c r="FB285">
        <v>0.98520399999999997</v>
      </c>
      <c r="FC285">
        <v>20.2681</v>
      </c>
      <c r="FD285">
        <v>5.2180400000000002</v>
      </c>
      <c r="FE285">
        <v>12.0099</v>
      </c>
      <c r="FF285">
        <v>4.9855999999999998</v>
      </c>
      <c r="FG285">
        <v>3.2844000000000002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1.86426</v>
      </c>
      <c r="FO285">
        <v>1.8603499999999999</v>
      </c>
      <c r="FP285">
        <v>1.86097</v>
      </c>
      <c r="FQ285">
        <v>1.8602000000000001</v>
      </c>
      <c r="FR285">
        <v>1.86188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-7.97</v>
      </c>
      <c r="GH285">
        <v>0.25619999999999998</v>
      </c>
      <c r="GI285">
        <v>-4.2478098867432763</v>
      </c>
      <c r="GJ285">
        <v>-3.9744887815693084E-3</v>
      </c>
      <c r="GK285">
        <v>1.847162108954052E-6</v>
      </c>
      <c r="GL285">
        <v>-4.4217609294687878E-10</v>
      </c>
      <c r="GM285">
        <v>0.25621500000000452</v>
      </c>
      <c r="GN285">
        <v>0</v>
      </c>
      <c r="GO285">
        <v>0</v>
      </c>
      <c r="GP285">
        <v>0</v>
      </c>
      <c r="GQ285">
        <v>6</v>
      </c>
      <c r="GR285">
        <v>2080</v>
      </c>
      <c r="GS285">
        <v>4</v>
      </c>
      <c r="GT285">
        <v>32</v>
      </c>
      <c r="GU285">
        <v>52.1</v>
      </c>
      <c r="GV285">
        <v>52.2</v>
      </c>
      <c r="GW285">
        <v>3.59863</v>
      </c>
      <c r="GX285">
        <v>2.5158700000000001</v>
      </c>
      <c r="GY285">
        <v>1.4489700000000001</v>
      </c>
      <c r="GZ285">
        <v>2.323</v>
      </c>
      <c r="HA285">
        <v>1.5478499999999999</v>
      </c>
      <c r="HB285">
        <v>2.2924799999999999</v>
      </c>
      <c r="HC285">
        <v>39.316899999999997</v>
      </c>
      <c r="HD285">
        <v>14.946300000000001</v>
      </c>
      <c r="HE285">
        <v>18</v>
      </c>
      <c r="HF285">
        <v>509.35500000000002</v>
      </c>
      <c r="HG285">
        <v>528.03099999999995</v>
      </c>
      <c r="HH285">
        <v>30.998799999999999</v>
      </c>
      <c r="HI285">
        <v>34.795299999999997</v>
      </c>
      <c r="HJ285">
        <v>30.000299999999999</v>
      </c>
      <c r="HK285">
        <v>34.623399999999997</v>
      </c>
      <c r="HL285">
        <v>34.627400000000002</v>
      </c>
      <c r="HM285">
        <v>72.014099999999999</v>
      </c>
      <c r="HN285">
        <v>11.154999999999999</v>
      </c>
      <c r="HO285">
        <v>100</v>
      </c>
      <c r="HP285">
        <v>31</v>
      </c>
      <c r="HQ285">
        <v>1802.56</v>
      </c>
      <c r="HR285">
        <v>36.735300000000002</v>
      </c>
      <c r="HS285">
        <v>98.575900000000004</v>
      </c>
      <c r="HT285">
        <v>97.552899999999994</v>
      </c>
    </row>
    <row r="286" spans="1:228" x14ac:dyDescent="0.2">
      <c r="A286">
        <v>271</v>
      </c>
      <c r="B286">
        <v>1675366543.5999999</v>
      </c>
      <c r="C286">
        <v>1078.099999904633</v>
      </c>
      <c r="D286" t="s">
        <v>901</v>
      </c>
      <c r="E286" t="s">
        <v>902</v>
      </c>
      <c r="F286">
        <v>4</v>
      </c>
      <c r="G286">
        <v>1675366541.2874999</v>
      </c>
      <c r="H286">
        <f t="shared" si="136"/>
        <v>1.7976711733774011E-4</v>
      </c>
      <c r="I286">
        <f t="shared" si="137"/>
        <v>0.17976711733774012</v>
      </c>
      <c r="J286">
        <f t="shared" si="138"/>
        <v>4.1926795821730041</v>
      </c>
      <c r="K286">
        <f t="shared" si="139"/>
        <v>1776.84</v>
      </c>
      <c r="L286">
        <f t="shared" si="140"/>
        <v>1090.0436505207574</v>
      </c>
      <c r="M286">
        <f t="shared" si="141"/>
        <v>110.49414021749335</v>
      </c>
      <c r="N286">
        <f t="shared" si="142"/>
        <v>180.11242761723901</v>
      </c>
      <c r="O286">
        <f t="shared" si="143"/>
        <v>1.0386314433255798E-2</v>
      </c>
      <c r="P286">
        <f t="shared" si="144"/>
        <v>2.7700974497153221</v>
      </c>
      <c r="Q286">
        <f t="shared" si="145"/>
        <v>1.0364728065649047E-2</v>
      </c>
      <c r="R286">
        <f t="shared" si="146"/>
        <v>6.479890713376478E-3</v>
      </c>
      <c r="S286">
        <f t="shared" si="147"/>
        <v>226.1147463613141</v>
      </c>
      <c r="T286">
        <f t="shared" si="148"/>
        <v>35.467082397590751</v>
      </c>
      <c r="U286">
        <f t="shared" si="149"/>
        <v>34.302449999999993</v>
      </c>
      <c r="V286">
        <f t="shared" si="150"/>
        <v>5.43381442604184</v>
      </c>
      <c r="W286">
        <f t="shared" si="151"/>
        <v>69.822006218053104</v>
      </c>
      <c r="X286">
        <f t="shared" si="152"/>
        <v>3.7553870446217426</v>
      </c>
      <c r="Y286">
        <f t="shared" si="153"/>
        <v>5.3785149525691427</v>
      </c>
      <c r="Z286">
        <f t="shared" si="154"/>
        <v>1.6784273814200974</v>
      </c>
      <c r="AA286">
        <f t="shared" si="155"/>
        <v>-7.9277298745943385</v>
      </c>
      <c r="AB286">
        <f t="shared" si="156"/>
        <v>-27.428432088337331</v>
      </c>
      <c r="AC286">
        <f t="shared" si="157"/>
        <v>-2.2946996567072384</v>
      </c>
      <c r="AD286">
        <f t="shared" si="158"/>
        <v>188.46388474167517</v>
      </c>
      <c r="AE286">
        <f t="shared" si="159"/>
        <v>15.062354367339791</v>
      </c>
      <c r="AF286">
        <f t="shared" si="160"/>
        <v>0.21786393192756626</v>
      </c>
      <c r="AG286">
        <f t="shared" si="161"/>
        <v>4.1926795821730041</v>
      </c>
      <c r="AH286">
        <v>1862.780591868338</v>
      </c>
      <c r="AI286">
        <v>1848.3573939393939</v>
      </c>
      <c r="AJ286">
        <v>1.7484052296148671</v>
      </c>
      <c r="AK286">
        <v>66.400829897101715</v>
      </c>
      <c r="AL286">
        <f t="shared" si="162"/>
        <v>0.17976711733774012</v>
      </c>
      <c r="AM286">
        <v>36.795807942655813</v>
      </c>
      <c r="AN286">
        <v>37.038829696969707</v>
      </c>
      <c r="AO286">
        <v>-5.5578223290038316E-3</v>
      </c>
      <c r="AP286">
        <v>80.259830754641285</v>
      </c>
      <c r="AQ286">
        <v>4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47232.819615260232</v>
      </c>
      <c r="AV286">
        <f t="shared" si="166"/>
        <v>1199.9862499999999</v>
      </c>
      <c r="AW286">
        <f t="shared" si="167"/>
        <v>1025.914326093945</v>
      </c>
      <c r="AX286">
        <f t="shared" si="168"/>
        <v>0.85493840124746856</v>
      </c>
      <c r="AY286">
        <f t="shared" si="169"/>
        <v>0.18843111440761434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1675366541.2874999</v>
      </c>
      <c r="BF286">
        <v>1776.84</v>
      </c>
      <c r="BG286">
        <v>1795.37375</v>
      </c>
      <c r="BH286">
        <v>37.047537499999997</v>
      </c>
      <c r="BI286">
        <v>36.795862499999998</v>
      </c>
      <c r="BJ286">
        <v>1784.8125</v>
      </c>
      <c r="BK286">
        <v>36.791337499999997</v>
      </c>
      <c r="BL286">
        <v>500.15125</v>
      </c>
      <c r="BM286">
        <v>101.266625</v>
      </c>
      <c r="BN286">
        <v>0.10008647499999999</v>
      </c>
      <c r="BO286">
        <v>34.118787500000003</v>
      </c>
      <c r="BP286">
        <v>34.302449999999993</v>
      </c>
      <c r="BQ286">
        <v>999.9</v>
      </c>
      <c r="BR286">
        <v>0</v>
      </c>
      <c r="BS286">
        <v>0</v>
      </c>
      <c r="BT286">
        <v>9003.5162500000006</v>
      </c>
      <c r="BU286">
        <v>0</v>
      </c>
      <c r="BV286">
        <v>350.29612500000002</v>
      </c>
      <c r="BW286">
        <v>-18.531275000000001</v>
      </c>
      <c r="BX286">
        <v>1845.2012500000001</v>
      </c>
      <c r="BY286">
        <v>1863.9575</v>
      </c>
      <c r="BZ286">
        <v>0.25167787500000011</v>
      </c>
      <c r="CA286">
        <v>1795.37375</v>
      </c>
      <c r="CB286">
        <v>36.795862499999998</v>
      </c>
      <c r="CC286">
        <v>3.75168875</v>
      </c>
      <c r="CD286">
        <v>3.7262037499999998</v>
      </c>
      <c r="CE286">
        <v>27.803987500000002</v>
      </c>
      <c r="CF286">
        <v>27.687262499999999</v>
      </c>
      <c r="CG286">
        <v>1199.9862499999999</v>
      </c>
      <c r="CH286">
        <v>0.49997012499999999</v>
      </c>
      <c r="CI286">
        <v>0.50002987500000007</v>
      </c>
      <c r="CJ286">
        <v>0</v>
      </c>
      <c r="CK286">
        <v>829.30550000000005</v>
      </c>
      <c r="CL286">
        <v>4.9990899999999998</v>
      </c>
      <c r="CM286">
        <v>8731.1787499999991</v>
      </c>
      <c r="CN286">
        <v>9557.6437499999993</v>
      </c>
      <c r="CO286">
        <v>45.686999999999998</v>
      </c>
      <c r="CP286">
        <v>48.319875000000003</v>
      </c>
      <c r="CQ286">
        <v>46.561999999999998</v>
      </c>
      <c r="CR286">
        <v>47.117125000000001</v>
      </c>
      <c r="CS286">
        <v>47</v>
      </c>
      <c r="CT286">
        <v>597.45749999999998</v>
      </c>
      <c r="CU286">
        <v>597.52874999999995</v>
      </c>
      <c r="CV286">
        <v>0</v>
      </c>
      <c r="CW286">
        <v>1675366561.9000001</v>
      </c>
      <c r="CX286">
        <v>0</v>
      </c>
      <c r="CY286">
        <v>1675363412.5999999</v>
      </c>
      <c r="CZ286" t="s">
        <v>356</v>
      </c>
      <c r="DA286">
        <v>1675363412.5999999</v>
      </c>
      <c r="DB286">
        <v>1675363407.5999999</v>
      </c>
      <c r="DC286">
        <v>2</v>
      </c>
      <c r="DD286">
        <v>-0.36699999999999999</v>
      </c>
      <c r="DE286">
        <v>-1.9E-2</v>
      </c>
      <c r="DF286">
        <v>-5.625</v>
      </c>
      <c r="DG286">
        <v>0.25600000000000001</v>
      </c>
      <c r="DH286">
        <v>415</v>
      </c>
      <c r="DI286">
        <v>35</v>
      </c>
      <c r="DJ286">
        <v>0.26</v>
      </c>
      <c r="DK286">
        <v>0.03</v>
      </c>
      <c r="DL286">
        <v>-18.562802439024392</v>
      </c>
      <c r="DM286">
        <v>2.519163763050454E-3</v>
      </c>
      <c r="DN286">
        <v>3.8899297678811798E-2</v>
      </c>
      <c r="DO286">
        <v>1</v>
      </c>
      <c r="DP286">
        <v>0.26189882926829272</v>
      </c>
      <c r="DQ286">
        <v>-2.073223693379786E-2</v>
      </c>
      <c r="DR286">
        <v>5.1148167547103093E-3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357</v>
      </c>
      <c r="EA286">
        <v>2.94618</v>
      </c>
      <c r="EB286">
        <v>2.6238700000000001</v>
      </c>
      <c r="EC286">
        <v>0.26544200000000001</v>
      </c>
      <c r="ED286">
        <v>0.26473200000000002</v>
      </c>
      <c r="EE286">
        <v>0.14711399999999999</v>
      </c>
      <c r="EF286">
        <v>0.14512</v>
      </c>
      <c r="EG286">
        <v>22065.200000000001</v>
      </c>
      <c r="EH286">
        <v>22453.3</v>
      </c>
      <c r="EI286">
        <v>27972.2</v>
      </c>
      <c r="EJ286">
        <v>29422</v>
      </c>
      <c r="EK286">
        <v>32841.300000000003</v>
      </c>
      <c r="EL286">
        <v>34945.699999999997</v>
      </c>
      <c r="EM286">
        <v>39490.400000000001</v>
      </c>
      <c r="EN286">
        <v>42077.599999999999</v>
      </c>
      <c r="EO286">
        <v>1.9426699999999999</v>
      </c>
      <c r="EP286">
        <v>1.9065300000000001</v>
      </c>
      <c r="EQ286">
        <v>0.12169000000000001</v>
      </c>
      <c r="ER286">
        <v>0</v>
      </c>
      <c r="ES286">
        <v>32.321100000000001</v>
      </c>
      <c r="ET286">
        <v>999.9</v>
      </c>
      <c r="EU286">
        <v>72.8</v>
      </c>
      <c r="EV286">
        <v>34.4</v>
      </c>
      <c r="EW286">
        <v>39.2744</v>
      </c>
      <c r="EX286">
        <v>56.85</v>
      </c>
      <c r="EY286">
        <v>2.3357399999999999</v>
      </c>
      <c r="EZ286">
        <v>1</v>
      </c>
      <c r="FA286">
        <v>0.59056399999999998</v>
      </c>
      <c r="FB286">
        <v>0.97594000000000003</v>
      </c>
      <c r="FC286">
        <v>20.2681</v>
      </c>
      <c r="FD286">
        <v>5.2181899999999999</v>
      </c>
      <c r="FE286">
        <v>12.0099</v>
      </c>
      <c r="FF286">
        <v>4.9862000000000002</v>
      </c>
      <c r="FG286">
        <v>3.2845499999999999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1.8642399999999999</v>
      </c>
      <c r="FO286">
        <v>1.8603499999999999</v>
      </c>
      <c r="FP286">
        <v>1.8609599999999999</v>
      </c>
      <c r="FQ286">
        <v>1.86019</v>
      </c>
      <c r="FR286">
        <v>1.86188</v>
      </c>
      <c r="FS286">
        <v>1.8585100000000001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-7.98</v>
      </c>
      <c r="GH286">
        <v>0.25619999999999998</v>
      </c>
      <c r="GI286">
        <v>-4.2478098867432763</v>
      </c>
      <c r="GJ286">
        <v>-3.9744887815693084E-3</v>
      </c>
      <c r="GK286">
        <v>1.847162108954052E-6</v>
      </c>
      <c r="GL286">
        <v>-4.4217609294687878E-10</v>
      </c>
      <c r="GM286">
        <v>0.25621500000000452</v>
      </c>
      <c r="GN286">
        <v>0</v>
      </c>
      <c r="GO286">
        <v>0</v>
      </c>
      <c r="GP286">
        <v>0</v>
      </c>
      <c r="GQ286">
        <v>6</v>
      </c>
      <c r="GR286">
        <v>2080</v>
      </c>
      <c r="GS286">
        <v>4</v>
      </c>
      <c r="GT286">
        <v>32</v>
      </c>
      <c r="GU286">
        <v>52.2</v>
      </c>
      <c r="GV286">
        <v>52.3</v>
      </c>
      <c r="GW286">
        <v>3.6084000000000001</v>
      </c>
      <c r="GX286">
        <v>2.4890099999999999</v>
      </c>
      <c r="GY286">
        <v>1.4489700000000001</v>
      </c>
      <c r="GZ286">
        <v>2.323</v>
      </c>
      <c r="HA286">
        <v>1.5478499999999999</v>
      </c>
      <c r="HB286">
        <v>2.3889200000000002</v>
      </c>
      <c r="HC286">
        <v>39.341799999999999</v>
      </c>
      <c r="HD286">
        <v>14.9901</v>
      </c>
      <c r="HE286">
        <v>18</v>
      </c>
      <c r="HF286">
        <v>509.59300000000002</v>
      </c>
      <c r="HG286">
        <v>528.09400000000005</v>
      </c>
      <c r="HH286">
        <v>30.998100000000001</v>
      </c>
      <c r="HI286">
        <v>34.798400000000001</v>
      </c>
      <c r="HJ286">
        <v>30.000499999999999</v>
      </c>
      <c r="HK286">
        <v>34.6265</v>
      </c>
      <c r="HL286">
        <v>34.630499999999998</v>
      </c>
      <c r="HM286">
        <v>72.234499999999997</v>
      </c>
      <c r="HN286">
        <v>11.154999999999999</v>
      </c>
      <c r="HO286">
        <v>100</v>
      </c>
      <c r="HP286">
        <v>31</v>
      </c>
      <c r="HQ286">
        <v>1809.27</v>
      </c>
      <c r="HR286">
        <v>36.735300000000002</v>
      </c>
      <c r="HS286">
        <v>98.575699999999998</v>
      </c>
      <c r="HT286">
        <v>97.552000000000007</v>
      </c>
    </row>
    <row r="287" spans="1:228" x14ac:dyDescent="0.2">
      <c r="A287">
        <v>272</v>
      </c>
      <c r="B287">
        <v>1675366547.5999999</v>
      </c>
      <c r="C287">
        <v>1082.099999904633</v>
      </c>
      <c r="D287" t="s">
        <v>903</v>
      </c>
      <c r="E287" t="s">
        <v>904</v>
      </c>
      <c r="F287">
        <v>4</v>
      </c>
      <c r="G287">
        <v>1675366545.5999999</v>
      </c>
      <c r="H287">
        <f t="shared" si="136"/>
        <v>1.8499831492910492E-4</v>
      </c>
      <c r="I287">
        <f t="shared" si="137"/>
        <v>0.18499831492910493</v>
      </c>
      <c r="J287">
        <f t="shared" si="138"/>
        <v>4.2318897684558143</v>
      </c>
      <c r="K287">
        <f t="shared" si="139"/>
        <v>1784.0771428571429</v>
      </c>
      <c r="L287">
        <f t="shared" si="140"/>
        <v>1111.0607539976404</v>
      </c>
      <c r="M287">
        <f t="shared" si="141"/>
        <v>112.62305578782693</v>
      </c>
      <c r="N287">
        <f t="shared" si="142"/>
        <v>180.84359371604049</v>
      </c>
      <c r="O287">
        <f t="shared" si="143"/>
        <v>1.0717048033126311E-2</v>
      </c>
      <c r="P287">
        <f t="shared" si="144"/>
        <v>2.7699005891688948</v>
      </c>
      <c r="Q287">
        <f t="shared" si="145"/>
        <v>1.0694065031355086E-2</v>
      </c>
      <c r="R287">
        <f t="shared" si="146"/>
        <v>6.6858514282003931E-3</v>
      </c>
      <c r="S287">
        <f t="shared" si="147"/>
        <v>226.11761023754175</v>
      </c>
      <c r="T287">
        <f t="shared" si="148"/>
        <v>35.446266578836763</v>
      </c>
      <c r="U287">
        <f t="shared" si="149"/>
        <v>34.28162857142857</v>
      </c>
      <c r="V287">
        <f t="shared" si="150"/>
        <v>5.4275204991082919</v>
      </c>
      <c r="W287">
        <f t="shared" si="151"/>
        <v>69.860947014355332</v>
      </c>
      <c r="X287">
        <f t="shared" si="152"/>
        <v>3.753396512233234</v>
      </c>
      <c r="Y287">
        <f t="shared" si="153"/>
        <v>5.3726676671903251</v>
      </c>
      <c r="Z287">
        <f t="shared" si="154"/>
        <v>1.6741239868750579</v>
      </c>
      <c r="AA287">
        <f t="shared" si="155"/>
        <v>-8.1584256883735264</v>
      </c>
      <c r="AB287">
        <f t="shared" si="156"/>
        <v>-27.231552719859767</v>
      </c>
      <c r="AC287">
        <f t="shared" si="157"/>
        <v>-2.2779416690244747</v>
      </c>
      <c r="AD287">
        <f t="shared" si="158"/>
        <v>188.44969016028401</v>
      </c>
      <c r="AE287">
        <f t="shared" si="159"/>
        <v>15.039239022147049</v>
      </c>
      <c r="AF287">
        <f t="shared" si="160"/>
        <v>0.20129360996011084</v>
      </c>
      <c r="AG287">
        <f t="shared" si="161"/>
        <v>4.2318897684558143</v>
      </c>
      <c r="AH287">
        <v>1869.6353210255199</v>
      </c>
      <c r="AI287">
        <v>1855.2681212121211</v>
      </c>
      <c r="AJ287">
        <v>1.728337741257953</v>
      </c>
      <c r="AK287">
        <v>66.400829897101715</v>
      </c>
      <c r="AL287">
        <f t="shared" si="162"/>
        <v>0.18499831492910493</v>
      </c>
      <c r="AM287">
        <v>36.79526797062146</v>
      </c>
      <c r="AN287">
        <v>37.021569696969692</v>
      </c>
      <c r="AO287">
        <v>-1.9778621836302091E-3</v>
      </c>
      <c r="AP287">
        <v>80.259830754641285</v>
      </c>
      <c r="AQ287">
        <v>4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47230.411256297186</v>
      </c>
      <c r="AV287">
        <f t="shared" si="166"/>
        <v>1199.992857142857</v>
      </c>
      <c r="AW287">
        <f t="shared" si="167"/>
        <v>1025.9208135945812</v>
      </c>
      <c r="AX287">
        <f t="shared" si="168"/>
        <v>0.85493910025203346</v>
      </c>
      <c r="AY287">
        <f t="shared" si="169"/>
        <v>0.18843246348642462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1675366545.5999999</v>
      </c>
      <c r="BF287">
        <v>1784.0771428571429</v>
      </c>
      <c r="BG287">
        <v>1802.55</v>
      </c>
      <c r="BH287">
        <v>37.028399999999998</v>
      </c>
      <c r="BI287">
        <v>36.795857142857137</v>
      </c>
      <c r="BJ287">
        <v>1792.058571428571</v>
      </c>
      <c r="BK287">
        <v>36.772199999999998</v>
      </c>
      <c r="BL287">
        <v>500.14014285714291</v>
      </c>
      <c r="BM287">
        <v>101.2652857142857</v>
      </c>
      <c r="BN287">
        <v>0.1000585142857143</v>
      </c>
      <c r="BO287">
        <v>34.099271428571427</v>
      </c>
      <c r="BP287">
        <v>34.28162857142857</v>
      </c>
      <c r="BQ287">
        <v>999.89999999999986</v>
      </c>
      <c r="BR287">
        <v>0</v>
      </c>
      <c r="BS287">
        <v>0</v>
      </c>
      <c r="BT287">
        <v>9002.59</v>
      </c>
      <c r="BU287">
        <v>0</v>
      </c>
      <c r="BV287">
        <v>354.23700000000002</v>
      </c>
      <c r="BW287">
        <v>-18.47361428571428</v>
      </c>
      <c r="BX287">
        <v>1852.675714285715</v>
      </c>
      <c r="BY287">
        <v>1871.4085714285709</v>
      </c>
      <c r="BZ287">
        <v>0.23254828571428571</v>
      </c>
      <c r="CA287">
        <v>1802.55</v>
      </c>
      <c r="CB287">
        <v>36.795857142857137</v>
      </c>
      <c r="CC287">
        <v>3.749685714285715</v>
      </c>
      <c r="CD287">
        <v>3.7261342857142861</v>
      </c>
      <c r="CE287">
        <v>27.794799999999999</v>
      </c>
      <c r="CF287">
        <v>27.686971428571429</v>
      </c>
      <c r="CG287">
        <v>1199.992857142857</v>
      </c>
      <c r="CH287">
        <v>0.499946</v>
      </c>
      <c r="CI287">
        <v>0.500054</v>
      </c>
      <c r="CJ287">
        <v>0</v>
      </c>
      <c r="CK287">
        <v>829.08899999999994</v>
      </c>
      <c r="CL287">
        <v>4.9990899999999998</v>
      </c>
      <c r="CM287">
        <v>8730.7142857142862</v>
      </c>
      <c r="CN287">
        <v>9557.6328571428567</v>
      </c>
      <c r="CO287">
        <v>45.686999999999998</v>
      </c>
      <c r="CP287">
        <v>48.33</v>
      </c>
      <c r="CQ287">
        <v>46.561999999999998</v>
      </c>
      <c r="CR287">
        <v>47.061999999999998</v>
      </c>
      <c r="CS287">
        <v>47</v>
      </c>
      <c r="CT287">
        <v>597.43285714285707</v>
      </c>
      <c r="CU287">
        <v>597.56000000000006</v>
      </c>
      <c r="CV287">
        <v>0</v>
      </c>
      <c r="CW287">
        <v>1675366566.0999999</v>
      </c>
      <c r="CX287">
        <v>0</v>
      </c>
      <c r="CY287">
        <v>1675363412.5999999</v>
      </c>
      <c r="CZ287" t="s">
        <v>356</v>
      </c>
      <c r="DA287">
        <v>1675363412.5999999</v>
      </c>
      <c r="DB287">
        <v>1675363407.5999999</v>
      </c>
      <c r="DC287">
        <v>2</v>
      </c>
      <c r="DD287">
        <v>-0.36699999999999999</v>
      </c>
      <c r="DE287">
        <v>-1.9E-2</v>
      </c>
      <c r="DF287">
        <v>-5.625</v>
      </c>
      <c r="DG287">
        <v>0.25600000000000001</v>
      </c>
      <c r="DH287">
        <v>415</v>
      </c>
      <c r="DI287">
        <v>35</v>
      </c>
      <c r="DJ287">
        <v>0.26</v>
      </c>
      <c r="DK287">
        <v>0.03</v>
      </c>
      <c r="DL287">
        <v>-18.543873170731711</v>
      </c>
      <c r="DM287">
        <v>0.23757909407663341</v>
      </c>
      <c r="DN287">
        <v>5.7075320472333962E-2</v>
      </c>
      <c r="DO287">
        <v>0</v>
      </c>
      <c r="DP287">
        <v>0.25697426829268288</v>
      </c>
      <c r="DQ287">
        <v>-9.7233470383275011E-2</v>
      </c>
      <c r="DR287">
        <v>1.1754207914976949E-2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2.9462899999999999</v>
      </c>
      <c r="EB287">
        <v>2.6237699999999999</v>
      </c>
      <c r="EC287">
        <v>0.266015</v>
      </c>
      <c r="ED287">
        <v>0.26530999999999999</v>
      </c>
      <c r="EE287">
        <v>0.147063</v>
      </c>
      <c r="EF287">
        <v>0.145124</v>
      </c>
      <c r="EG287">
        <v>22047.9</v>
      </c>
      <c r="EH287">
        <v>22435.599999999999</v>
      </c>
      <c r="EI287">
        <v>27972.400000000001</v>
      </c>
      <c r="EJ287">
        <v>29421.9</v>
      </c>
      <c r="EK287">
        <v>32843</v>
      </c>
      <c r="EL287">
        <v>34945.599999999999</v>
      </c>
      <c r="EM287">
        <v>39490</v>
      </c>
      <c r="EN287">
        <v>42077.599999999999</v>
      </c>
      <c r="EO287">
        <v>1.9426000000000001</v>
      </c>
      <c r="EP287">
        <v>1.9063000000000001</v>
      </c>
      <c r="EQ287">
        <v>0.121444</v>
      </c>
      <c r="ER287">
        <v>0</v>
      </c>
      <c r="ES287">
        <v>32.309600000000003</v>
      </c>
      <c r="ET287">
        <v>999.9</v>
      </c>
      <c r="EU287">
        <v>72.8</v>
      </c>
      <c r="EV287">
        <v>34.4</v>
      </c>
      <c r="EW287">
        <v>39.275700000000001</v>
      </c>
      <c r="EX287">
        <v>57.06</v>
      </c>
      <c r="EY287">
        <v>2.4519199999999999</v>
      </c>
      <c r="EZ287">
        <v>1</v>
      </c>
      <c r="FA287">
        <v>0.59053299999999997</v>
      </c>
      <c r="FB287">
        <v>0.96648999999999996</v>
      </c>
      <c r="FC287">
        <v>20.2683</v>
      </c>
      <c r="FD287">
        <v>5.2190899999999996</v>
      </c>
      <c r="FE287">
        <v>12.0099</v>
      </c>
      <c r="FF287">
        <v>4.9860499999999996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1.86422</v>
      </c>
      <c r="FO287">
        <v>1.8603499999999999</v>
      </c>
      <c r="FP287">
        <v>1.8609599999999999</v>
      </c>
      <c r="FQ287">
        <v>1.8602000000000001</v>
      </c>
      <c r="FR287">
        <v>1.86188</v>
      </c>
      <c r="FS287">
        <v>1.85849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-7.99</v>
      </c>
      <c r="GH287">
        <v>0.25619999999999998</v>
      </c>
      <c r="GI287">
        <v>-4.2478098867432763</v>
      </c>
      <c r="GJ287">
        <v>-3.9744887815693084E-3</v>
      </c>
      <c r="GK287">
        <v>1.847162108954052E-6</v>
      </c>
      <c r="GL287">
        <v>-4.4217609294687878E-10</v>
      </c>
      <c r="GM287">
        <v>0.25621500000000452</v>
      </c>
      <c r="GN287">
        <v>0</v>
      </c>
      <c r="GO287">
        <v>0</v>
      </c>
      <c r="GP287">
        <v>0</v>
      </c>
      <c r="GQ287">
        <v>6</v>
      </c>
      <c r="GR287">
        <v>2080</v>
      </c>
      <c r="GS287">
        <v>4</v>
      </c>
      <c r="GT287">
        <v>32</v>
      </c>
      <c r="GU287">
        <v>52.2</v>
      </c>
      <c r="GV287">
        <v>52.3</v>
      </c>
      <c r="GW287">
        <v>3.61938</v>
      </c>
      <c r="GX287">
        <v>2.5146500000000001</v>
      </c>
      <c r="GY287">
        <v>1.4489700000000001</v>
      </c>
      <c r="GZ287">
        <v>2.323</v>
      </c>
      <c r="HA287">
        <v>1.5478499999999999</v>
      </c>
      <c r="HB287">
        <v>2.2412100000000001</v>
      </c>
      <c r="HC287">
        <v>39.341799999999999</v>
      </c>
      <c r="HD287">
        <v>14.963800000000001</v>
      </c>
      <c r="HE287">
        <v>18</v>
      </c>
      <c r="HF287">
        <v>509.56099999999998</v>
      </c>
      <c r="HG287">
        <v>527.947</v>
      </c>
      <c r="HH287">
        <v>30.997699999999998</v>
      </c>
      <c r="HI287">
        <v>34.801600000000001</v>
      </c>
      <c r="HJ287">
        <v>30.0002</v>
      </c>
      <c r="HK287">
        <v>34.628900000000002</v>
      </c>
      <c r="HL287">
        <v>34.632899999999999</v>
      </c>
      <c r="HM287">
        <v>72.443899999999999</v>
      </c>
      <c r="HN287">
        <v>11.154999999999999</v>
      </c>
      <c r="HO287">
        <v>100</v>
      </c>
      <c r="HP287">
        <v>31</v>
      </c>
      <c r="HQ287">
        <v>1816</v>
      </c>
      <c r="HR287">
        <v>36.735300000000002</v>
      </c>
      <c r="HS287">
        <v>98.575299999999999</v>
      </c>
      <c r="HT287">
        <v>97.551900000000003</v>
      </c>
    </row>
    <row r="288" spans="1:228" x14ac:dyDescent="0.2">
      <c r="A288">
        <v>273</v>
      </c>
      <c r="B288">
        <v>1675366551.5999999</v>
      </c>
      <c r="C288">
        <v>1086.099999904633</v>
      </c>
      <c r="D288" t="s">
        <v>905</v>
      </c>
      <c r="E288" t="s">
        <v>906</v>
      </c>
      <c r="F288">
        <v>4</v>
      </c>
      <c r="G288">
        <v>1675366549.2874999</v>
      </c>
      <c r="H288">
        <f t="shared" si="136"/>
        <v>1.8599439853202935E-4</v>
      </c>
      <c r="I288">
        <f t="shared" si="137"/>
        <v>0.18599439853202934</v>
      </c>
      <c r="J288">
        <f t="shared" si="138"/>
        <v>3.9753943976581145</v>
      </c>
      <c r="K288">
        <f t="shared" si="139"/>
        <v>1790.3262500000001</v>
      </c>
      <c r="L288">
        <f t="shared" si="140"/>
        <v>1159.3162482373143</v>
      </c>
      <c r="M288">
        <f t="shared" si="141"/>
        <v>117.51482561060665</v>
      </c>
      <c r="N288">
        <f t="shared" si="142"/>
        <v>181.47755401058967</v>
      </c>
      <c r="O288">
        <f t="shared" si="143"/>
        <v>1.0795642669916831E-2</v>
      </c>
      <c r="P288">
        <f t="shared" si="144"/>
        <v>2.7634650548828992</v>
      </c>
      <c r="Q288">
        <f t="shared" si="145"/>
        <v>1.0772267548781123E-2</v>
      </c>
      <c r="R288">
        <f t="shared" si="146"/>
        <v>6.7347631209630958E-3</v>
      </c>
      <c r="S288">
        <f t="shared" si="147"/>
        <v>226.11732036147987</v>
      </c>
      <c r="T288">
        <f t="shared" si="148"/>
        <v>35.436353488914996</v>
      </c>
      <c r="U288">
        <f t="shared" si="149"/>
        <v>34.268062499999999</v>
      </c>
      <c r="V288">
        <f t="shared" si="150"/>
        <v>5.4234231416045944</v>
      </c>
      <c r="W288">
        <f t="shared" si="151"/>
        <v>69.89229830344749</v>
      </c>
      <c r="X288">
        <f t="shared" si="152"/>
        <v>3.7524556434266905</v>
      </c>
      <c r="Y288">
        <f t="shared" si="153"/>
        <v>5.3689115031456875</v>
      </c>
      <c r="Z288">
        <f t="shared" si="154"/>
        <v>1.6709674981779039</v>
      </c>
      <c r="AA288">
        <f t="shared" si="155"/>
        <v>-8.2023529752624942</v>
      </c>
      <c r="AB288">
        <f t="shared" si="156"/>
        <v>-27.016373050744086</v>
      </c>
      <c r="AC288">
        <f t="shared" si="157"/>
        <v>-2.2649158289281361</v>
      </c>
      <c r="AD288">
        <f t="shared" si="158"/>
        <v>188.63367850654515</v>
      </c>
      <c r="AE288">
        <f t="shared" si="159"/>
        <v>15.0842902638633</v>
      </c>
      <c r="AF288">
        <f t="shared" si="160"/>
        <v>0.19175896780858454</v>
      </c>
      <c r="AG288">
        <f t="shared" si="161"/>
        <v>3.9753943976581145</v>
      </c>
      <c r="AH288">
        <v>1876.7728830211479</v>
      </c>
      <c r="AI288">
        <v>1862.403333333333</v>
      </c>
      <c r="AJ288">
        <v>1.789468489731769</v>
      </c>
      <c r="AK288">
        <v>66.400829897101715</v>
      </c>
      <c r="AL288">
        <f t="shared" si="162"/>
        <v>0.18599439853202934</v>
      </c>
      <c r="AM288">
        <v>36.79673356968587</v>
      </c>
      <c r="AN288">
        <v>37.018513333333352</v>
      </c>
      <c r="AO288">
        <v>-1.0868179990695689E-3</v>
      </c>
      <c r="AP288">
        <v>80.259830754641285</v>
      </c>
      <c r="AQ288">
        <v>4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47055.899646900201</v>
      </c>
      <c r="AV288">
        <f t="shared" si="166"/>
        <v>1199.99875</v>
      </c>
      <c r="AW288">
        <f t="shared" si="167"/>
        <v>1025.9251260940309</v>
      </c>
      <c r="AX288">
        <f t="shared" si="168"/>
        <v>0.85493849563929203</v>
      </c>
      <c r="AY288">
        <f t="shared" si="169"/>
        <v>0.18843129658383384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1675366549.2874999</v>
      </c>
      <c r="BF288">
        <v>1790.3262500000001</v>
      </c>
      <c r="BG288">
        <v>1808.83375</v>
      </c>
      <c r="BH288">
        <v>37.019012500000002</v>
      </c>
      <c r="BI288">
        <v>36.797487500000003</v>
      </c>
      <c r="BJ288">
        <v>1798.3187499999999</v>
      </c>
      <c r="BK288">
        <v>36.762812500000003</v>
      </c>
      <c r="BL288">
        <v>500.15187500000002</v>
      </c>
      <c r="BM288">
        <v>101.2655</v>
      </c>
      <c r="BN288">
        <v>0.10013322500000001</v>
      </c>
      <c r="BO288">
        <v>34.086725000000001</v>
      </c>
      <c r="BP288">
        <v>34.268062499999999</v>
      </c>
      <c r="BQ288">
        <v>999.9</v>
      </c>
      <c r="BR288">
        <v>0</v>
      </c>
      <c r="BS288">
        <v>0</v>
      </c>
      <c r="BT288">
        <v>8968.4375</v>
      </c>
      <c r="BU288">
        <v>0</v>
      </c>
      <c r="BV288">
        <v>357.207875</v>
      </c>
      <c r="BW288">
        <v>-18.509687499999998</v>
      </c>
      <c r="BX288">
        <v>1859.1475</v>
      </c>
      <c r="BY288">
        <v>1877.93875</v>
      </c>
      <c r="BZ288">
        <v>0.22154912500000001</v>
      </c>
      <c r="CA288">
        <v>1808.83375</v>
      </c>
      <c r="CB288">
        <v>36.797487500000003</v>
      </c>
      <c r="CC288">
        <v>3.7487512500000002</v>
      </c>
      <c r="CD288">
        <v>3.72631625</v>
      </c>
      <c r="CE288">
        <v>27.790575</v>
      </c>
      <c r="CF288">
        <v>27.687787499999999</v>
      </c>
      <c r="CG288">
        <v>1199.99875</v>
      </c>
      <c r="CH288">
        <v>0.49996675000000002</v>
      </c>
      <c r="CI288">
        <v>0.500033375</v>
      </c>
      <c r="CJ288">
        <v>0</v>
      </c>
      <c r="CK288">
        <v>829.31337499999995</v>
      </c>
      <c r="CL288">
        <v>4.9990899999999998</v>
      </c>
      <c r="CM288">
        <v>8730.65625</v>
      </c>
      <c r="CN288">
        <v>9557.7312499999989</v>
      </c>
      <c r="CO288">
        <v>45.686999999999998</v>
      </c>
      <c r="CP288">
        <v>48.367125000000001</v>
      </c>
      <c r="CQ288">
        <v>46.561999999999998</v>
      </c>
      <c r="CR288">
        <v>47.061999999999998</v>
      </c>
      <c r="CS288">
        <v>46.984250000000003</v>
      </c>
      <c r="CT288">
        <v>597.46</v>
      </c>
      <c r="CU288">
        <v>597.53874999999994</v>
      </c>
      <c r="CV288">
        <v>0</v>
      </c>
      <c r="CW288">
        <v>1675366569.7</v>
      </c>
      <c r="CX288">
        <v>0</v>
      </c>
      <c r="CY288">
        <v>1675363412.5999999</v>
      </c>
      <c r="CZ288" t="s">
        <v>356</v>
      </c>
      <c r="DA288">
        <v>1675363412.5999999</v>
      </c>
      <c r="DB288">
        <v>1675363407.5999999</v>
      </c>
      <c r="DC288">
        <v>2</v>
      </c>
      <c r="DD288">
        <v>-0.36699999999999999</v>
      </c>
      <c r="DE288">
        <v>-1.9E-2</v>
      </c>
      <c r="DF288">
        <v>-5.625</v>
      </c>
      <c r="DG288">
        <v>0.25600000000000001</v>
      </c>
      <c r="DH288">
        <v>415</v>
      </c>
      <c r="DI288">
        <v>35</v>
      </c>
      <c r="DJ288">
        <v>0.26</v>
      </c>
      <c r="DK288">
        <v>0.03</v>
      </c>
      <c r="DL288">
        <v>-18.542868292682929</v>
      </c>
      <c r="DM288">
        <v>0.34201463414633748</v>
      </c>
      <c r="DN288">
        <v>6.0799801183181047E-2</v>
      </c>
      <c r="DO288">
        <v>0</v>
      </c>
      <c r="DP288">
        <v>0.24891343902439031</v>
      </c>
      <c r="DQ288">
        <v>-0.16857844599303171</v>
      </c>
      <c r="DR288">
        <v>1.747195191051518E-2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400</v>
      </c>
      <c r="EA288">
        <v>2.94631</v>
      </c>
      <c r="EB288">
        <v>2.6234999999999999</v>
      </c>
      <c r="EC288">
        <v>0.26659899999999997</v>
      </c>
      <c r="ED288">
        <v>0.26587100000000002</v>
      </c>
      <c r="EE288">
        <v>0.14705699999999999</v>
      </c>
      <c r="EF288">
        <v>0.14512800000000001</v>
      </c>
      <c r="EG288">
        <v>22030.1</v>
      </c>
      <c r="EH288">
        <v>22418</v>
      </c>
      <c r="EI288">
        <v>27972.2</v>
      </c>
      <c r="EJ288">
        <v>29421.599999999999</v>
      </c>
      <c r="EK288">
        <v>32843.1</v>
      </c>
      <c r="EL288">
        <v>34945.300000000003</v>
      </c>
      <c r="EM288">
        <v>39489.800000000003</v>
      </c>
      <c r="EN288">
        <v>42077.4</v>
      </c>
      <c r="EO288">
        <v>1.94258</v>
      </c>
      <c r="EP288">
        <v>1.9065000000000001</v>
      </c>
      <c r="EQ288">
        <v>0.12119099999999999</v>
      </c>
      <c r="ER288">
        <v>0</v>
      </c>
      <c r="ES288">
        <v>32.294600000000003</v>
      </c>
      <c r="ET288">
        <v>999.9</v>
      </c>
      <c r="EU288">
        <v>72.8</v>
      </c>
      <c r="EV288">
        <v>34.4</v>
      </c>
      <c r="EW288">
        <v>39.274099999999997</v>
      </c>
      <c r="EX288">
        <v>57.24</v>
      </c>
      <c r="EY288">
        <v>1.9230799999999999</v>
      </c>
      <c r="EZ288">
        <v>1</v>
      </c>
      <c r="FA288">
        <v>0.59081600000000001</v>
      </c>
      <c r="FB288">
        <v>0.95860000000000001</v>
      </c>
      <c r="FC288">
        <v>20.2684</v>
      </c>
      <c r="FD288">
        <v>5.21774</v>
      </c>
      <c r="FE288">
        <v>12.0099</v>
      </c>
      <c r="FF288">
        <v>4.9857500000000003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1.8642300000000001</v>
      </c>
      <c r="FO288">
        <v>1.8603499999999999</v>
      </c>
      <c r="FP288">
        <v>1.86097</v>
      </c>
      <c r="FQ288">
        <v>1.86019</v>
      </c>
      <c r="FR288">
        <v>1.86188</v>
      </c>
      <c r="FS288">
        <v>1.8584799999999999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</v>
      </c>
      <c r="GH288">
        <v>0.25619999999999998</v>
      </c>
      <c r="GI288">
        <v>-4.2478098867432763</v>
      </c>
      <c r="GJ288">
        <v>-3.9744887815693084E-3</v>
      </c>
      <c r="GK288">
        <v>1.847162108954052E-6</v>
      </c>
      <c r="GL288">
        <v>-4.4217609294687878E-10</v>
      </c>
      <c r="GM288">
        <v>0.25621500000000452</v>
      </c>
      <c r="GN288">
        <v>0</v>
      </c>
      <c r="GO288">
        <v>0</v>
      </c>
      <c r="GP288">
        <v>0</v>
      </c>
      <c r="GQ288">
        <v>6</v>
      </c>
      <c r="GR288">
        <v>2080</v>
      </c>
      <c r="GS288">
        <v>4</v>
      </c>
      <c r="GT288">
        <v>32</v>
      </c>
      <c r="GU288">
        <v>52.3</v>
      </c>
      <c r="GV288">
        <v>52.4</v>
      </c>
      <c r="GW288">
        <v>3.6303700000000001</v>
      </c>
      <c r="GX288">
        <v>2.49634</v>
      </c>
      <c r="GY288">
        <v>1.4489700000000001</v>
      </c>
      <c r="GZ288">
        <v>2.323</v>
      </c>
      <c r="HA288">
        <v>1.5478499999999999</v>
      </c>
      <c r="HB288">
        <v>2.3584000000000001</v>
      </c>
      <c r="HC288">
        <v>39.341799999999999</v>
      </c>
      <c r="HD288">
        <v>14.963800000000001</v>
      </c>
      <c r="HE288">
        <v>18</v>
      </c>
      <c r="HF288">
        <v>509.56299999999999</v>
      </c>
      <c r="HG288">
        <v>528.12199999999996</v>
      </c>
      <c r="HH288">
        <v>30.997800000000002</v>
      </c>
      <c r="HI288">
        <v>34.804000000000002</v>
      </c>
      <c r="HJ288">
        <v>30.000399999999999</v>
      </c>
      <c r="HK288">
        <v>34.6312</v>
      </c>
      <c r="HL288">
        <v>34.636000000000003</v>
      </c>
      <c r="HM288">
        <v>72.662999999999997</v>
      </c>
      <c r="HN288">
        <v>11.154999999999999</v>
      </c>
      <c r="HO288">
        <v>100</v>
      </c>
      <c r="HP288">
        <v>31</v>
      </c>
      <c r="HQ288">
        <v>1822.71</v>
      </c>
      <c r="HR288">
        <v>36.735300000000002</v>
      </c>
      <c r="HS288">
        <v>98.574700000000007</v>
      </c>
      <c r="HT288">
        <v>97.551199999999994</v>
      </c>
    </row>
    <row r="289" spans="1:228" x14ac:dyDescent="0.2">
      <c r="A289">
        <v>274</v>
      </c>
      <c r="B289">
        <v>1675366555.5999999</v>
      </c>
      <c r="C289">
        <v>1090.099999904633</v>
      </c>
      <c r="D289" t="s">
        <v>907</v>
      </c>
      <c r="E289" t="s">
        <v>908</v>
      </c>
      <c r="F289">
        <v>4</v>
      </c>
      <c r="G289">
        <v>1675366553.5999999</v>
      </c>
      <c r="H289">
        <f t="shared" si="136"/>
        <v>1.8857505248190661E-4</v>
      </c>
      <c r="I289">
        <f t="shared" si="137"/>
        <v>0.18857505248190662</v>
      </c>
      <c r="J289">
        <f t="shared" si="138"/>
        <v>4.43472004671401</v>
      </c>
      <c r="K289">
        <f t="shared" si="139"/>
        <v>1797.5714285714289</v>
      </c>
      <c r="L289">
        <f t="shared" si="140"/>
        <v>1110.6064508289712</v>
      </c>
      <c r="M289">
        <f t="shared" si="141"/>
        <v>112.57980890086998</v>
      </c>
      <c r="N289">
        <f t="shared" si="142"/>
        <v>182.21598457597963</v>
      </c>
      <c r="O289">
        <f t="shared" si="143"/>
        <v>1.0988208434544813E-2</v>
      </c>
      <c r="P289">
        <f t="shared" si="144"/>
        <v>2.7662437327858851</v>
      </c>
      <c r="Q289">
        <f t="shared" si="145"/>
        <v>1.096401725152444E-2</v>
      </c>
      <c r="R289">
        <f t="shared" si="146"/>
        <v>6.8546797833945825E-3</v>
      </c>
      <c r="S289">
        <f t="shared" si="147"/>
        <v>226.11850423638245</v>
      </c>
      <c r="T289">
        <f t="shared" si="148"/>
        <v>35.430299069750177</v>
      </c>
      <c r="U289">
        <f t="shared" si="149"/>
        <v>34.246785714285707</v>
      </c>
      <c r="V289">
        <f t="shared" si="150"/>
        <v>5.4170023356049413</v>
      </c>
      <c r="W289">
        <f t="shared" si="151"/>
        <v>69.907001733740245</v>
      </c>
      <c r="X289">
        <f t="shared" si="152"/>
        <v>3.752385080131071</v>
      </c>
      <c r="Y289">
        <f t="shared" si="153"/>
        <v>5.3676813295798977</v>
      </c>
      <c r="Z289">
        <f t="shared" si="154"/>
        <v>1.6646172554738703</v>
      </c>
      <c r="AA289">
        <f t="shared" si="155"/>
        <v>-8.3161598144520816</v>
      </c>
      <c r="AB289">
        <f t="shared" si="156"/>
        <v>-24.483497850647602</v>
      </c>
      <c r="AC289">
        <f t="shared" si="157"/>
        <v>-2.0502563805495364</v>
      </c>
      <c r="AD289">
        <f t="shared" si="158"/>
        <v>191.26859019073322</v>
      </c>
      <c r="AE289">
        <f t="shared" si="159"/>
        <v>14.976449930984854</v>
      </c>
      <c r="AF289">
        <f t="shared" si="160"/>
        <v>0.18851671944079729</v>
      </c>
      <c r="AG289">
        <f t="shared" si="161"/>
        <v>4.43472004671401</v>
      </c>
      <c r="AH289">
        <v>1883.5355860944451</v>
      </c>
      <c r="AI289">
        <v>1869.164</v>
      </c>
      <c r="AJ289">
        <v>1.680663628225288</v>
      </c>
      <c r="AK289">
        <v>66.400829897101715</v>
      </c>
      <c r="AL289">
        <f t="shared" si="162"/>
        <v>0.18857505248190662</v>
      </c>
      <c r="AM289">
        <v>36.798969901689539</v>
      </c>
      <c r="AN289">
        <v>37.018588484848493</v>
      </c>
      <c r="AO289">
        <v>-2.7300846607129228E-4</v>
      </c>
      <c r="AP289">
        <v>80.259830754641285</v>
      </c>
      <c r="AQ289">
        <v>4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47132.704472644167</v>
      </c>
      <c r="AV289">
        <f t="shared" si="166"/>
        <v>1200.005714285714</v>
      </c>
      <c r="AW289">
        <f t="shared" si="167"/>
        <v>1025.9310135939804</v>
      </c>
      <c r="AX289">
        <f t="shared" si="168"/>
        <v>0.85493844019288767</v>
      </c>
      <c r="AY289">
        <f t="shared" si="169"/>
        <v>0.18843118957227317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1675366553.5999999</v>
      </c>
      <c r="BF289">
        <v>1797.5714285714289</v>
      </c>
      <c r="BG289">
        <v>1815.947142857143</v>
      </c>
      <c r="BH289">
        <v>37.017499999999991</v>
      </c>
      <c r="BI289">
        <v>36.799685714285722</v>
      </c>
      <c r="BJ289">
        <v>1805.5771428571429</v>
      </c>
      <c r="BK289">
        <v>36.761285714285712</v>
      </c>
      <c r="BL289">
        <v>500.07271428571443</v>
      </c>
      <c r="BM289">
        <v>101.268</v>
      </c>
      <c r="BN289">
        <v>9.9868714285714297E-2</v>
      </c>
      <c r="BO289">
        <v>34.082614285714293</v>
      </c>
      <c r="BP289">
        <v>34.246785714285707</v>
      </c>
      <c r="BQ289">
        <v>999.89999999999986</v>
      </c>
      <c r="BR289">
        <v>0</v>
      </c>
      <c r="BS289">
        <v>0</v>
      </c>
      <c r="BT289">
        <v>8982.9442857142876</v>
      </c>
      <c r="BU289">
        <v>0</v>
      </c>
      <c r="BV289">
        <v>359.57057142857138</v>
      </c>
      <c r="BW289">
        <v>-18.374228571428571</v>
      </c>
      <c r="BX289">
        <v>1866.671428571429</v>
      </c>
      <c r="BY289">
        <v>1885.325714285714</v>
      </c>
      <c r="BZ289">
        <v>0.2178045714285714</v>
      </c>
      <c r="CA289">
        <v>1815.947142857143</v>
      </c>
      <c r="CB289">
        <v>36.799685714285722</v>
      </c>
      <c r="CC289">
        <v>3.7486828571428572</v>
      </c>
      <c r="CD289">
        <v>3.7266242857142862</v>
      </c>
      <c r="CE289">
        <v>27.790242857142861</v>
      </c>
      <c r="CF289">
        <v>27.689214285714289</v>
      </c>
      <c r="CG289">
        <v>1200.005714285714</v>
      </c>
      <c r="CH289">
        <v>0.49996971428571418</v>
      </c>
      <c r="CI289">
        <v>0.50003028571428576</v>
      </c>
      <c r="CJ289">
        <v>0</v>
      </c>
      <c r="CK289">
        <v>829.27814285714283</v>
      </c>
      <c r="CL289">
        <v>4.9990899999999998</v>
      </c>
      <c r="CM289">
        <v>8730.8357142857149</v>
      </c>
      <c r="CN289">
        <v>9557.7914285714269</v>
      </c>
      <c r="CO289">
        <v>45.686999999999998</v>
      </c>
      <c r="CP289">
        <v>48.375</v>
      </c>
      <c r="CQ289">
        <v>46.58</v>
      </c>
      <c r="CR289">
        <v>47.061999999999998</v>
      </c>
      <c r="CS289">
        <v>46.963999999999999</v>
      </c>
      <c r="CT289">
        <v>597.46571428571428</v>
      </c>
      <c r="CU289">
        <v>597.54</v>
      </c>
      <c r="CV289">
        <v>0</v>
      </c>
      <c r="CW289">
        <v>1675366573.9000001</v>
      </c>
      <c r="CX289">
        <v>0</v>
      </c>
      <c r="CY289">
        <v>1675363412.5999999</v>
      </c>
      <c r="CZ289" t="s">
        <v>356</v>
      </c>
      <c r="DA289">
        <v>1675363412.5999999</v>
      </c>
      <c r="DB289">
        <v>1675363407.5999999</v>
      </c>
      <c r="DC289">
        <v>2</v>
      </c>
      <c r="DD289">
        <v>-0.36699999999999999</v>
      </c>
      <c r="DE289">
        <v>-1.9E-2</v>
      </c>
      <c r="DF289">
        <v>-5.625</v>
      </c>
      <c r="DG289">
        <v>0.25600000000000001</v>
      </c>
      <c r="DH289">
        <v>415</v>
      </c>
      <c r="DI289">
        <v>35</v>
      </c>
      <c r="DJ289">
        <v>0.26</v>
      </c>
      <c r="DK289">
        <v>0.03</v>
      </c>
      <c r="DL289">
        <v>-18.494341463414639</v>
      </c>
      <c r="DM289">
        <v>0.6760975609756289</v>
      </c>
      <c r="DN289">
        <v>9.8486869189432377E-2</v>
      </c>
      <c r="DO289">
        <v>0</v>
      </c>
      <c r="DP289">
        <v>0.23947539024390241</v>
      </c>
      <c r="DQ289">
        <v>-0.1827828919860624</v>
      </c>
      <c r="DR289">
        <v>1.8501119145948649E-2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400</v>
      </c>
      <c r="EA289">
        <v>2.9459399999999998</v>
      </c>
      <c r="EB289">
        <v>2.62357</v>
      </c>
      <c r="EC289">
        <v>0.26715800000000001</v>
      </c>
      <c r="ED289">
        <v>0.266453</v>
      </c>
      <c r="EE289">
        <v>0.147064</v>
      </c>
      <c r="EF289">
        <v>0.14513400000000001</v>
      </c>
      <c r="EG289">
        <v>22013</v>
      </c>
      <c r="EH289">
        <v>22400.2</v>
      </c>
      <c r="EI289">
        <v>27971.9</v>
      </c>
      <c r="EJ289">
        <v>29421.7</v>
      </c>
      <c r="EK289">
        <v>32842.6</v>
      </c>
      <c r="EL289">
        <v>34945</v>
      </c>
      <c r="EM289">
        <v>39489.5</v>
      </c>
      <c r="EN289">
        <v>42077.3</v>
      </c>
      <c r="EO289">
        <v>1.94245</v>
      </c>
      <c r="EP289">
        <v>1.90655</v>
      </c>
      <c r="EQ289">
        <v>0.121102</v>
      </c>
      <c r="ER289">
        <v>0</v>
      </c>
      <c r="ES289">
        <v>32.281799999999997</v>
      </c>
      <c r="ET289">
        <v>999.9</v>
      </c>
      <c r="EU289">
        <v>72.8</v>
      </c>
      <c r="EV289">
        <v>34.4</v>
      </c>
      <c r="EW289">
        <v>39.278700000000001</v>
      </c>
      <c r="EX289">
        <v>57.15</v>
      </c>
      <c r="EY289">
        <v>2.7804500000000001</v>
      </c>
      <c r="EZ289">
        <v>1</v>
      </c>
      <c r="FA289">
        <v>0.59117399999999998</v>
      </c>
      <c r="FB289">
        <v>0.95277000000000001</v>
      </c>
      <c r="FC289">
        <v>20.2684</v>
      </c>
      <c r="FD289">
        <v>5.2181899999999999</v>
      </c>
      <c r="FE289">
        <v>12.0099</v>
      </c>
      <c r="FF289">
        <v>4.9861000000000004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1.86425</v>
      </c>
      <c r="FO289">
        <v>1.8603499999999999</v>
      </c>
      <c r="FP289">
        <v>1.8609599999999999</v>
      </c>
      <c r="FQ289">
        <v>1.8602000000000001</v>
      </c>
      <c r="FR289">
        <v>1.86188</v>
      </c>
      <c r="FS289">
        <v>1.8585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-8.01</v>
      </c>
      <c r="GH289">
        <v>0.25619999999999998</v>
      </c>
      <c r="GI289">
        <v>-4.2478098867432763</v>
      </c>
      <c r="GJ289">
        <v>-3.9744887815693084E-3</v>
      </c>
      <c r="GK289">
        <v>1.847162108954052E-6</v>
      </c>
      <c r="GL289">
        <v>-4.4217609294687878E-10</v>
      </c>
      <c r="GM289">
        <v>0.25621500000000452</v>
      </c>
      <c r="GN289">
        <v>0</v>
      </c>
      <c r="GO289">
        <v>0</v>
      </c>
      <c r="GP289">
        <v>0</v>
      </c>
      <c r="GQ289">
        <v>6</v>
      </c>
      <c r="GR289">
        <v>2080</v>
      </c>
      <c r="GS289">
        <v>4</v>
      </c>
      <c r="GT289">
        <v>32</v>
      </c>
      <c r="GU289">
        <v>52.4</v>
      </c>
      <c r="GV289">
        <v>52.5</v>
      </c>
      <c r="GW289">
        <v>3.6401400000000002</v>
      </c>
      <c r="GX289">
        <v>2.5</v>
      </c>
      <c r="GY289">
        <v>1.4489700000000001</v>
      </c>
      <c r="GZ289">
        <v>2.323</v>
      </c>
      <c r="HA289">
        <v>1.5478499999999999</v>
      </c>
      <c r="HB289">
        <v>2.3339799999999999</v>
      </c>
      <c r="HC289">
        <v>39.341799999999999</v>
      </c>
      <c r="HD289">
        <v>14.9726</v>
      </c>
      <c r="HE289">
        <v>18</v>
      </c>
      <c r="HF289">
        <v>509.505</v>
      </c>
      <c r="HG289">
        <v>528.18600000000004</v>
      </c>
      <c r="HH289">
        <v>30.998100000000001</v>
      </c>
      <c r="HI289">
        <v>34.807099999999998</v>
      </c>
      <c r="HJ289">
        <v>30.000399999999999</v>
      </c>
      <c r="HK289">
        <v>34.634399999999999</v>
      </c>
      <c r="HL289">
        <v>34.639200000000002</v>
      </c>
      <c r="HM289">
        <v>72.867400000000004</v>
      </c>
      <c r="HN289">
        <v>11.154999999999999</v>
      </c>
      <c r="HO289">
        <v>100</v>
      </c>
      <c r="HP289">
        <v>31</v>
      </c>
      <c r="HQ289">
        <v>1829.4</v>
      </c>
      <c r="HR289">
        <v>36.735300000000002</v>
      </c>
      <c r="HS289">
        <v>98.573800000000006</v>
      </c>
      <c r="HT289">
        <v>97.551199999999994</v>
      </c>
    </row>
    <row r="290" spans="1:228" x14ac:dyDescent="0.2">
      <c r="A290">
        <v>275</v>
      </c>
      <c r="B290">
        <v>1675366559.5999999</v>
      </c>
      <c r="C290">
        <v>1094.099999904633</v>
      </c>
      <c r="D290" t="s">
        <v>909</v>
      </c>
      <c r="E290" t="s">
        <v>910</v>
      </c>
      <c r="F290">
        <v>4</v>
      </c>
      <c r="G290">
        <v>1675366557.2874999</v>
      </c>
      <c r="H290">
        <f t="shared" si="136"/>
        <v>1.945233996827152E-4</v>
      </c>
      <c r="I290">
        <f t="shared" si="137"/>
        <v>0.1945233996827152</v>
      </c>
      <c r="J290">
        <f t="shared" si="138"/>
        <v>4.2705618065073292</v>
      </c>
      <c r="K290">
        <f t="shared" si="139"/>
        <v>1803.72</v>
      </c>
      <c r="L290">
        <f t="shared" si="140"/>
        <v>1160.0610574459793</v>
      </c>
      <c r="M290">
        <f t="shared" si="141"/>
        <v>117.59160244648069</v>
      </c>
      <c r="N290">
        <f t="shared" si="142"/>
        <v>182.83720826879249</v>
      </c>
      <c r="O290">
        <f t="shared" si="143"/>
        <v>1.135438092128262E-2</v>
      </c>
      <c r="P290">
        <f t="shared" si="144"/>
        <v>2.7681417581442016</v>
      </c>
      <c r="Q290">
        <f t="shared" si="145"/>
        <v>1.1328570285914354E-2</v>
      </c>
      <c r="R290">
        <f t="shared" si="146"/>
        <v>7.0826704776645469E-3</v>
      </c>
      <c r="S290">
        <f t="shared" si="147"/>
        <v>226.11309748595681</v>
      </c>
      <c r="T290">
        <f t="shared" si="148"/>
        <v>35.427426829360421</v>
      </c>
      <c r="U290">
        <f t="shared" si="149"/>
        <v>34.239100000000001</v>
      </c>
      <c r="V290">
        <f t="shared" si="150"/>
        <v>5.4146846032606071</v>
      </c>
      <c r="W290">
        <f t="shared" si="151"/>
        <v>69.91651588475915</v>
      </c>
      <c r="X290">
        <f t="shared" si="152"/>
        <v>3.7528195573419869</v>
      </c>
      <c r="Y290">
        <f t="shared" si="153"/>
        <v>5.3675723251536489</v>
      </c>
      <c r="Z290">
        <f t="shared" si="154"/>
        <v>1.6618650459186202</v>
      </c>
      <c r="AA290">
        <f t="shared" si="155"/>
        <v>-8.5784819260077398</v>
      </c>
      <c r="AB290">
        <f t="shared" si="156"/>
        <v>-23.407675770246055</v>
      </c>
      <c r="AC290">
        <f t="shared" si="157"/>
        <v>-1.9587456383989064</v>
      </c>
      <c r="AD290">
        <f t="shared" si="158"/>
        <v>192.16819415130414</v>
      </c>
      <c r="AE290">
        <f t="shared" si="159"/>
        <v>15.178488764127884</v>
      </c>
      <c r="AF290">
        <f t="shared" si="160"/>
        <v>0.19037874687862769</v>
      </c>
      <c r="AG290">
        <f t="shared" si="161"/>
        <v>4.2705618065073292</v>
      </c>
      <c r="AH290">
        <v>1890.824020122559</v>
      </c>
      <c r="AI290">
        <v>1876.244424242424</v>
      </c>
      <c r="AJ290">
        <v>1.759380271338713</v>
      </c>
      <c r="AK290">
        <v>66.400829897101715</v>
      </c>
      <c r="AL290">
        <f t="shared" si="162"/>
        <v>0.1945233996827152</v>
      </c>
      <c r="AM290">
        <v>36.801614765588823</v>
      </c>
      <c r="AN290">
        <v>37.024935757575747</v>
      </c>
      <c r="AO290">
        <v>2.2068650189793309E-4</v>
      </c>
      <c r="AP290">
        <v>80.259830754641285</v>
      </c>
      <c r="AQ290">
        <v>4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47184.795807501083</v>
      </c>
      <c r="AV290">
        <f t="shared" si="166"/>
        <v>1199.98</v>
      </c>
      <c r="AW290">
        <f t="shared" si="167"/>
        <v>1025.9087385937601</v>
      </c>
      <c r="AX290">
        <f t="shared" si="168"/>
        <v>0.85493819779809677</v>
      </c>
      <c r="AY290">
        <f t="shared" si="169"/>
        <v>0.18843072175032652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1675366557.2874999</v>
      </c>
      <c r="BF290">
        <v>1803.72</v>
      </c>
      <c r="BG290">
        <v>1822.3412499999999</v>
      </c>
      <c r="BH290">
        <v>37.022199999999998</v>
      </c>
      <c r="BI290">
        <v>36.802262499999998</v>
      </c>
      <c r="BJ290">
        <v>1811.7362499999999</v>
      </c>
      <c r="BK290">
        <v>36.765974999999997</v>
      </c>
      <c r="BL290">
        <v>500.13437499999998</v>
      </c>
      <c r="BM290">
        <v>101.26675</v>
      </c>
      <c r="BN290">
        <v>9.9985562500000014E-2</v>
      </c>
      <c r="BO290">
        <v>34.082250000000002</v>
      </c>
      <c r="BP290">
        <v>34.239100000000001</v>
      </c>
      <c r="BQ290">
        <v>999.9</v>
      </c>
      <c r="BR290">
        <v>0</v>
      </c>
      <c r="BS290">
        <v>0</v>
      </c>
      <c r="BT290">
        <v>8993.1237500000007</v>
      </c>
      <c r="BU290">
        <v>0</v>
      </c>
      <c r="BV290">
        <v>360.18787500000002</v>
      </c>
      <c r="BW290">
        <v>-18.6184625</v>
      </c>
      <c r="BX290">
        <v>1873.06375</v>
      </c>
      <c r="BY290">
        <v>1891.9675</v>
      </c>
      <c r="BZ290">
        <v>0.219907875</v>
      </c>
      <c r="CA290">
        <v>1822.3412499999999</v>
      </c>
      <c r="CB290">
        <v>36.802262499999998</v>
      </c>
      <c r="CC290">
        <v>3.7491150000000002</v>
      </c>
      <c r="CD290">
        <v>3.7268462499999999</v>
      </c>
      <c r="CE290">
        <v>27.792212500000002</v>
      </c>
      <c r="CF290">
        <v>27.690212500000001</v>
      </c>
      <c r="CG290">
        <v>1199.98</v>
      </c>
      <c r="CH290">
        <v>0.499977</v>
      </c>
      <c r="CI290">
        <v>0.500023</v>
      </c>
      <c r="CJ290">
        <v>0</v>
      </c>
      <c r="CK290">
        <v>829.35474999999997</v>
      </c>
      <c r="CL290">
        <v>4.9990899999999998</v>
      </c>
      <c r="CM290">
        <v>8730.838749999999</v>
      </c>
      <c r="CN290">
        <v>9557.6175000000003</v>
      </c>
      <c r="CO290">
        <v>45.686999999999998</v>
      </c>
      <c r="CP290">
        <v>48.375</v>
      </c>
      <c r="CQ290">
        <v>46.585625</v>
      </c>
      <c r="CR290">
        <v>47.061999999999998</v>
      </c>
      <c r="CS290">
        <v>47</v>
      </c>
      <c r="CT290">
        <v>597.46249999999998</v>
      </c>
      <c r="CU290">
        <v>597.51749999999993</v>
      </c>
      <c r="CV290">
        <v>0</v>
      </c>
      <c r="CW290">
        <v>1675366578.0999999</v>
      </c>
      <c r="CX290">
        <v>0</v>
      </c>
      <c r="CY290">
        <v>1675363412.5999999</v>
      </c>
      <c r="CZ290" t="s">
        <v>356</v>
      </c>
      <c r="DA290">
        <v>1675363412.5999999</v>
      </c>
      <c r="DB290">
        <v>1675363407.5999999</v>
      </c>
      <c r="DC290">
        <v>2</v>
      </c>
      <c r="DD290">
        <v>-0.36699999999999999</v>
      </c>
      <c r="DE290">
        <v>-1.9E-2</v>
      </c>
      <c r="DF290">
        <v>-5.625</v>
      </c>
      <c r="DG290">
        <v>0.25600000000000001</v>
      </c>
      <c r="DH290">
        <v>415</v>
      </c>
      <c r="DI290">
        <v>35</v>
      </c>
      <c r="DJ290">
        <v>0.26</v>
      </c>
      <c r="DK290">
        <v>0.03</v>
      </c>
      <c r="DL290">
        <v>-18.506070731707311</v>
      </c>
      <c r="DM290">
        <v>-1.0971428571443211E-2</v>
      </c>
      <c r="DN290">
        <v>0.1112181974141367</v>
      </c>
      <c r="DO290">
        <v>1</v>
      </c>
      <c r="DP290">
        <v>0.23067799999999999</v>
      </c>
      <c r="DQ290">
        <v>-0.1346449128919861</v>
      </c>
      <c r="DR290">
        <v>1.4853796096883949E-2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2.9465599999999998</v>
      </c>
      <c r="EB290">
        <v>2.6237599999999999</v>
      </c>
      <c r="EC290">
        <v>0.26772600000000002</v>
      </c>
      <c r="ED290">
        <v>0.26701000000000003</v>
      </c>
      <c r="EE290">
        <v>0.14707300000000001</v>
      </c>
      <c r="EF290">
        <v>0.14513699999999999</v>
      </c>
      <c r="EG290">
        <v>21995.4</v>
      </c>
      <c r="EH290">
        <v>22383.1</v>
      </c>
      <c r="EI290">
        <v>27971.4</v>
      </c>
      <c r="EJ290">
        <v>29421.7</v>
      </c>
      <c r="EK290">
        <v>32841.699999999997</v>
      </c>
      <c r="EL290">
        <v>34944.9</v>
      </c>
      <c r="EM290">
        <v>39488.800000000003</v>
      </c>
      <c r="EN290">
        <v>42077.3</v>
      </c>
      <c r="EO290">
        <v>1.94275</v>
      </c>
      <c r="EP290">
        <v>1.9065300000000001</v>
      </c>
      <c r="EQ290">
        <v>0.121161</v>
      </c>
      <c r="ER290">
        <v>0</v>
      </c>
      <c r="ES290">
        <v>32.273200000000003</v>
      </c>
      <c r="ET290">
        <v>999.9</v>
      </c>
      <c r="EU290">
        <v>72.8</v>
      </c>
      <c r="EV290">
        <v>34.4</v>
      </c>
      <c r="EW290">
        <v>39.273800000000001</v>
      </c>
      <c r="EX290">
        <v>56.97</v>
      </c>
      <c r="EY290">
        <v>1.9591400000000001</v>
      </c>
      <c r="EZ290">
        <v>1</v>
      </c>
      <c r="FA290">
        <v>0.59117600000000003</v>
      </c>
      <c r="FB290">
        <v>0.95246699999999995</v>
      </c>
      <c r="FC290">
        <v>20.2683</v>
      </c>
      <c r="FD290">
        <v>5.2181899999999999</v>
      </c>
      <c r="FE290">
        <v>12.0099</v>
      </c>
      <c r="FF290">
        <v>4.9859999999999998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1.8621799999999999</v>
      </c>
      <c r="FN290">
        <v>1.86425</v>
      </c>
      <c r="FO290">
        <v>1.8603499999999999</v>
      </c>
      <c r="FP290">
        <v>1.86097</v>
      </c>
      <c r="FQ290">
        <v>1.86019</v>
      </c>
      <c r="FR290">
        <v>1.86188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-8.02</v>
      </c>
      <c r="GH290">
        <v>0.25619999999999998</v>
      </c>
      <c r="GI290">
        <v>-4.2478098867432763</v>
      </c>
      <c r="GJ290">
        <v>-3.9744887815693084E-3</v>
      </c>
      <c r="GK290">
        <v>1.847162108954052E-6</v>
      </c>
      <c r="GL290">
        <v>-4.4217609294687878E-10</v>
      </c>
      <c r="GM290">
        <v>0.25621500000000452</v>
      </c>
      <c r="GN290">
        <v>0</v>
      </c>
      <c r="GO290">
        <v>0</v>
      </c>
      <c r="GP290">
        <v>0</v>
      </c>
      <c r="GQ290">
        <v>6</v>
      </c>
      <c r="GR290">
        <v>2080</v>
      </c>
      <c r="GS290">
        <v>4</v>
      </c>
      <c r="GT290">
        <v>32</v>
      </c>
      <c r="GU290">
        <v>52.5</v>
      </c>
      <c r="GV290">
        <v>52.5</v>
      </c>
      <c r="GW290">
        <v>3.6511200000000001</v>
      </c>
      <c r="GX290">
        <v>2.51709</v>
      </c>
      <c r="GY290">
        <v>1.4489700000000001</v>
      </c>
      <c r="GZ290">
        <v>2.323</v>
      </c>
      <c r="HA290">
        <v>1.5478499999999999</v>
      </c>
      <c r="HB290">
        <v>2.2802699999999998</v>
      </c>
      <c r="HC290">
        <v>39.341799999999999</v>
      </c>
      <c r="HD290">
        <v>14.928800000000001</v>
      </c>
      <c r="HE290">
        <v>18</v>
      </c>
      <c r="HF290">
        <v>509.726</v>
      </c>
      <c r="HG290">
        <v>528.19399999999996</v>
      </c>
      <c r="HH290">
        <v>30.999199999999998</v>
      </c>
      <c r="HI290">
        <v>34.808700000000002</v>
      </c>
      <c r="HJ290">
        <v>30.0002</v>
      </c>
      <c r="HK290">
        <v>34.637500000000003</v>
      </c>
      <c r="HL290">
        <v>34.642299999999999</v>
      </c>
      <c r="HM290">
        <v>73.082800000000006</v>
      </c>
      <c r="HN290">
        <v>11.154999999999999</v>
      </c>
      <c r="HO290">
        <v>100</v>
      </c>
      <c r="HP290">
        <v>31</v>
      </c>
      <c r="HQ290">
        <v>1836.07</v>
      </c>
      <c r="HR290">
        <v>36.735300000000002</v>
      </c>
      <c r="HS290">
        <v>98.572199999999995</v>
      </c>
      <c r="HT290">
        <v>97.551199999999994</v>
      </c>
    </row>
    <row r="291" spans="1:228" x14ac:dyDescent="0.2">
      <c r="A291">
        <v>276</v>
      </c>
      <c r="B291">
        <v>1675366563.5999999</v>
      </c>
      <c r="C291">
        <v>1098.099999904633</v>
      </c>
      <c r="D291" t="s">
        <v>911</v>
      </c>
      <c r="E291" t="s">
        <v>912</v>
      </c>
      <c r="F291">
        <v>4</v>
      </c>
      <c r="G291">
        <v>1675366561.5999999</v>
      </c>
      <c r="H291">
        <f t="shared" si="136"/>
        <v>1.957513572601814E-4</v>
      </c>
      <c r="I291">
        <f t="shared" si="137"/>
        <v>0.19575135726018139</v>
      </c>
      <c r="J291">
        <f t="shared" si="138"/>
        <v>4.4531792932050518</v>
      </c>
      <c r="K291">
        <f t="shared" si="139"/>
        <v>1810.831428571428</v>
      </c>
      <c r="L291">
        <f t="shared" si="140"/>
        <v>1146.3553980291988</v>
      </c>
      <c r="M291">
        <f t="shared" si="141"/>
        <v>116.20432153160485</v>
      </c>
      <c r="N291">
        <f t="shared" si="142"/>
        <v>183.56125676819974</v>
      </c>
      <c r="O291">
        <f t="shared" si="143"/>
        <v>1.1442228525846769E-2</v>
      </c>
      <c r="P291">
        <f t="shared" si="144"/>
        <v>2.7713508153117346</v>
      </c>
      <c r="Q291">
        <f t="shared" si="145"/>
        <v>1.1416047730935368E-2</v>
      </c>
      <c r="R291">
        <f t="shared" si="146"/>
        <v>7.1373770349917008E-3</v>
      </c>
      <c r="S291">
        <f t="shared" si="147"/>
        <v>226.12768252232055</v>
      </c>
      <c r="T291">
        <f t="shared" si="148"/>
        <v>35.428477790273313</v>
      </c>
      <c r="U291">
        <f t="shared" si="149"/>
        <v>34.233085714285707</v>
      </c>
      <c r="V291">
        <f t="shared" si="150"/>
        <v>5.4128715144930952</v>
      </c>
      <c r="W291">
        <f t="shared" si="151"/>
        <v>69.914593455412728</v>
      </c>
      <c r="X291">
        <f t="shared" si="152"/>
        <v>3.7532887246213149</v>
      </c>
      <c r="Y291">
        <f t="shared" si="153"/>
        <v>5.3683909740745808</v>
      </c>
      <c r="Z291">
        <f t="shared" si="154"/>
        <v>1.6595827898717803</v>
      </c>
      <c r="AA291">
        <f t="shared" si="155"/>
        <v>-8.6326348551740004</v>
      </c>
      <c r="AB291">
        <f t="shared" si="156"/>
        <v>-22.127482549468191</v>
      </c>
      <c r="AC291">
        <f t="shared" si="157"/>
        <v>-1.8494458557438871</v>
      </c>
      <c r="AD291">
        <f t="shared" si="158"/>
        <v>193.51811926193449</v>
      </c>
      <c r="AE291">
        <f t="shared" si="159"/>
        <v>15.10474639026868</v>
      </c>
      <c r="AF291">
        <f t="shared" si="160"/>
        <v>0.19406455091215957</v>
      </c>
      <c r="AG291">
        <f t="shared" si="161"/>
        <v>4.4531792932050518</v>
      </c>
      <c r="AH291">
        <v>1897.5295008536309</v>
      </c>
      <c r="AI291">
        <v>1883.015515151515</v>
      </c>
      <c r="AJ291">
        <v>1.7036211580392171</v>
      </c>
      <c r="AK291">
        <v>66.400829897101715</v>
      </c>
      <c r="AL291">
        <f t="shared" si="162"/>
        <v>0.19575135726018139</v>
      </c>
      <c r="AM291">
        <v>36.802007176992802</v>
      </c>
      <c r="AN291">
        <v>37.028126666666672</v>
      </c>
      <c r="AO291">
        <v>4.5262933196500912E-6</v>
      </c>
      <c r="AP291">
        <v>80.259830754641285</v>
      </c>
      <c r="AQ291">
        <v>3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47272.422568876791</v>
      </c>
      <c r="AV291">
        <f t="shared" si="166"/>
        <v>1200.052857142857</v>
      </c>
      <c r="AW291">
        <f t="shared" si="167"/>
        <v>1025.9714707369535</v>
      </c>
      <c r="AX291">
        <f t="shared" si="168"/>
        <v>0.85493856760579301</v>
      </c>
      <c r="AY291">
        <f t="shared" si="169"/>
        <v>0.18843143547918056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1675366561.5999999</v>
      </c>
      <c r="BF291">
        <v>1810.831428571428</v>
      </c>
      <c r="BG291">
        <v>1829.3742857142861</v>
      </c>
      <c r="BH291">
        <v>37.026185714285717</v>
      </c>
      <c r="BI291">
        <v>36.801985714285713</v>
      </c>
      <c r="BJ291">
        <v>1818.8585714285709</v>
      </c>
      <c r="BK291">
        <v>36.769985714285717</v>
      </c>
      <c r="BL291">
        <v>500.12242857142849</v>
      </c>
      <c r="BM291">
        <v>101.26857142857141</v>
      </c>
      <c r="BN291">
        <v>9.9923657142857128E-2</v>
      </c>
      <c r="BO291">
        <v>34.084985714285708</v>
      </c>
      <c r="BP291">
        <v>34.233085714285707</v>
      </c>
      <c r="BQ291">
        <v>999.89999999999986</v>
      </c>
      <c r="BR291">
        <v>0</v>
      </c>
      <c r="BS291">
        <v>0</v>
      </c>
      <c r="BT291">
        <v>9010</v>
      </c>
      <c r="BU291">
        <v>0</v>
      </c>
      <c r="BV291">
        <v>358.1377142857142</v>
      </c>
      <c r="BW291">
        <v>-18.543814285714291</v>
      </c>
      <c r="BX291">
        <v>1880.4585714285711</v>
      </c>
      <c r="BY291">
        <v>1899.2714285714289</v>
      </c>
      <c r="BZ291">
        <v>0.22420385714285709</v>
      </c>
      <c r="CA291">
        <v>1829.3742857142861</v>
      </c>
      <c r="CB291">
        <v>36.801985714285713</v>
      </c>
      <c r="CC291">
        <v>3.74959</v>
      </c>
      <c r="CD291">
        <v>3.7268857142857139</v>
      </c>
      <c r="CE291">
        <v>27.79438571428572</v>
      </c>
      <c r="CF291">
        <v>27.6904</v>
      </c>
      <c r="CG291">
        <v>1200.052857142857</v>
      </c>
      <c r="CH291">
        <v>0.4999655714285714</v>
      </c>
      <c r="CI291">
        <v>0.50003428571428576</v>
      </c>
      <c r="CJ291">
        <v>0</v>
      </c>
      <c r="CK291">
        <v>829.25399999999991</v>
      </c>
      <c r="CL291">
        <v>4.9990899999999998</v>
      </c>
      <c r="CM291">
        <v>8731.3957142857143</v>
      </c>
      <c r="CN291">
        <v>9558.1557142857146</v>
      </c>
      <c r="CO291">
        <v>45.686999999999998</v>
      </c>
      <c r="CP291">
        <v>48.357000000000014</v>
      </c>
      <c r="CQ291">
        <v>46.625</v>
      </c>
      <c r="CR291">
        <v>47.061999999999998</v>
      </c>
      <c r="CS291">
        <v>46.954999999999998</v>
      </c>
      <c r="CT291">
        <v>597.48428571428576</v>
      </c>
      <c r="CU291">
        <v>597.56857142857132</v>
      </c>
      <c r="CV291">
        <v>0</v>
      </c>
      <c r="CW291">
        <v>1675366581.7</v>
      </c>
      <c r="CX291">
        <v>0</v>
      </c>
      <c r="CY291">
        <v>1675363412.5999999</v>
      </c>
      <c r="CZ291" t="s">
        <v>356</v>
      </c>
      <c r="DA291">
        <v>1675363412.5999999</v>
      </c>
      <c r="DB291">
        <v>1675363407.5999999</v>
      </c>
      <c r="DC291">
        <v>2</v>
      </c>
      <c r="DD291">
        <v>-0.36699999999999999</v>
      </c>
      <c r="DE291">
        <v>-1.9E-2</v>
      </c>
      <c r="DF291">
        <v>-5.625</v>
      </c>
      <c r="DG291">
        <v>0.25600000000000001</v>
      </c>
      <c r="DH291">
        <v>415</v>
      </c>
      <c r="DI291">
        <v>35</v>
      </c>
      <c r="DJ291">
        <v>0.26</v>
      </c>
      <c r="DK291">
        <v>0.03</v>
      </c>
      <c r="DL291">
        <v>-18.500768292682931</v>
      </c>
      <c r="DM291">
        <v>-0.35688501742159828</v>
      </c>
      <c r="DN291">
        <v>0.10908754693861709</v>
      </c>
      <c r="DO291">
        <v>0</v>
      </c>
      <c r="DP291">
        <v>0.2242826341463415</v>
      </c>
      <c r="DQ291">
        <v>-4.8214662020905963E-2</v>
      </c>
      <c r="DR291">
        <v>7.6303979078423409E-3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2.9461400000000002</v>
      </c>
      <c r="EB291">
        <v>2.6237200000000001</v>
      </c>
      <c r="EC291">
        <v>0.26829199999999997</v>
      </c>
      <c r="ED291">
        <v>0.267571</v>
      </c>
      <c r="EE291">
        <v>0.14709</v>
      </c>
      <c r="EF291">
        <v>0.14513999999999999</v>
      </c>
      <c r="EG291">
        <v>21978.6</v>
      </c>
      <c r="EH291">
        <v>22365.8</v>
      </c>
      <c r="EI291">
        <v>27971.8</v>
      </c>
      <c r="EJ291">
        <v>29421.7</v>
      </c>
      <c r="EK291">
        <v>32841.4</v>
      </c>
      <c r="EL291">
        <v>34945.1</v>
      </c>
      <c r="EM291">
        <v>39489.300000000003</v>
      </c>
      <c r="EN291">
        <v>42077.599999999999</v>
      </c>
      <c r="EO291">
        <v>1.9426699999999999</v>
      </c>
      <c r="EP291">
        <v>1.9063699999999999</v>
      </c>
      <c r="EQ291">
        <v>0.121355</v>
      </c>
      <c r="ER291">
        <v>0</v>
      </c>
      <c r="ES291">
        <v>32.2682</v>
      </c>
      <c r="ET291">
        <v>999.9</v>
      </c>
      <c r="EU291">
        <v>72.8</v>
      </c>
      <c r="EV291">
        <v>34.4</v>
      </c>
      <c r="EW291">
        <v>39.275700000000001</v>
      </c>
      <c r="EX291">
        <v>57.18</v>
      </c>
      <c r="EY291">
        <v>2.41987</v>
      </c>
      <c r="EZ291">
        <v>1</v>
      </c>
      <c r="FA291">
        <v>0.59151200000000004</v>
      </c>
      <c r="FB291">
        <v>0.95268200000000003</v>
      </c>
      <c r="FC291">
        <v>20.2683</v>
      </c>
      <c r="FD291">
        <v>5.2187900000000003</v>
      </c>
      <c r="FE291">
        <v>12.0099</v>
      </c>
      <c r="FF291">
        <v>4.9863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1.8621799999999999</v>
      </c>
      <c r="FN291">
        <v>1.86426</v>
      </c>
      <c r="FO291">
        <v>1.8603499999999999</v>
      </c>
      <c r="FP291">
        <v>1.86097</v>
      </c>
      <c r="FQ291">
        <v>1.86019</v>
      </c>
      <c r="FR291">
        <v>1.86188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-8.0299999999999994</v>
      </c>
      <c r="GH291">
        <v>0.25619999999999998</v>
      </c>
      <c r="GI291">
        <v>-4.2478098867432763</v>
      </c>
      <c r="GJ291">
        <v>-3.9744887815693084E-3</v>
      </c>
      <c r="GK291">
        <v>1.847162108954052E-6</v>
      </c>
      <c r="GL291">
        <v>-4.4217609294687878E-10</v>
      </c>
      <c r="GM291">
        <v>0.25621500000000452</v>
      </c>
      <c r="GN291">
        <v>0</v>
      </c>
      <c r="GO291">
        <v>0</v>
      </c>
      <c r="GP291">
        <v>0</v>
      </c>
      <c r="GQ291">
        <v>6</v>
      </c>
      <c r="GR291">
        <v>2080</v>
      </c>
      <c r="GS291">
        <v>4</v>
      </c>
      <c r="GT291">
        <v>32</v>
      </c>
      <c r="GU291">
        <v>52.5</v>
      </c>
      <c r="GV291">
        <v>52.6</v>
      </c>
      <c r="GW291">
        <v>3.6608900000000002</v>
      </c>
      <c r="GX291">
        <v>2.4939</v>
      </c>
      <c r="GY291">
        <v>1.4489700000000001</v>
      </c>
      <c r="GZ291">
        <v>2.323</v>
      </c>
      <c r="HA291">
        <v>1.5478499999999999</v>
      </c>
      <c r="HB291">
        <v>2.3986800000000001</v>
      </c>
      <c r="HC291">
        <v>39.341799999999999</v>
      </c>
      <c r="HD291">
        <v>14.9551</v>
      </c>
      <c r="HE291">
        <v>18</v>
      </c>
      <c r="HF291">
        <v>509.70100000000002</v>
      </c>
      <c r="HG291">
        <v>528.11599999999999</v>
      </c>
      <c r="HH291">
        <v>30.999700000000001</v>
      </c>
      <c r="HI291">
        <v>34.811799999999998</v>
      </c>
      <c r="HJ291">
        <v>30.000399999999999</v>
      </c>
      <c r="HK291">
        <v>34.640700000000002</v>
      </c>
      <c r="HL291">
        <v>34.6462</v>
      </c>
      <c r="HM291">
        <v>73.296000000000006</v>
      </c>
      <c r="HN291">
        <v>11.154999999999999</v>
      </c>
      <c r="HO291">
        <v>100</v>
      </c>
      <c r="HP291">
        <v>31</v>
      </c>
      <c r="HQ291">
        <v>1842.76</v>
      </c>
      <c r="HR291">
        <v>36.735300000000002</v>
      </c>
      <c r="HS291">
        <v>98.573400000000007</v>
      </c>
      <c r="HT291">
        <v>97.551699999999997</v>
      </c>
    </row>
    <row r="292" spans="1:228" x14ac:dyDescent="0.2">
      <c r="A292">
        <v>277</v>
      </c>
      <c r="B292">
        <v>1675366567.5999999</v>
      </c>
      <c r="C292">
        <v>1102.099999904633</v>
      </c>
      <c r="D292" t="s">
        <v>913</v>
      </c>
      <c r="E292" t="s">
        <v>914</v>
      </c>
      <c r="F292">
        <v>4</v>
      </c>
      <c r="G292">
        <v>1675366565.2874999</v>
      </c>
      <c r="H292">
        <f t="shared" si="136"/>
        <v>2.0341113669966449E-4</v>
      </c>
      <c r="I292">
        <f t="shared" si="137"/>
        <v>0.20341113669966449</v>
      </c>
      <c r="J292">
        <f t="shared" si="138"/>
        <v>3.8766243448577988</v>
      </c>
      <c r="K292">
        <f t="shared" si="139"/>
        <v>1817.0287499999999</v>
      </c>
      <c r="L292">
        <f t="shared" si="140"/>
        <v>1251.9731281212682</v>
      </c>
      <c r="M292">
        <f t="shared" si="141"/>
        <v>126.91043834824686</v>
      </c>
      <c r="N292">
        <f t="shared" si="142"/>
        <v>184.18918902828938</v>
      </c>
      <c r="O292">
        <f t="shared" si="143"/>
        <v>1.1884990130497925E-2</v>
      </c>
      <c r="P292">
        <f t="shared" si="144"/>
        <v>2.7721290736968425</v>
      </c>
      <c r="Q292">
        <f t="shared" si="145"/>
        <v>1.1856754590398507E-2</v>
      </c>
      <c r="R292">
        <f t="shared" si="146"/>
        <v>7.4130028318482744E-3</v>
      </c>
      <c r="S292">
        <f t="shared" si="147"/>
        <v>226.11692511010841</v>
      </c>
      <c r="T292">
        <f t="shared" si="148"/>
        <v>35.433396468609665</v>
      </c>
      <c r="U292">
        <f t="shared" si="149"/>
        <v>34.238087500000013</v>
      </c>
      <c r="V292">
        <f t="shared" si="150"/>
        <v>5.4143793343134901</v>
      </c>
      <c r="W292">
        <f t="shared" si="151"/>
        <v>69.898480691001126</v>
      </c>
      <c r="X292">
        <f t="shared" si="152"/>
        <v>3.7539775550492687</v>
      </c>
      <c r="Y292">
        <f t="shared" si="153"/>
        <v>5.3706139503151791</v>
      </c>
      <c r="Z292">
        <f t="shared" si="154"/>
        <v>1.6604017792642214</v>
      </c>
      <c r="AA292">
        <f t="shared" si="155"/>
        <v>-8.9704311284552034</v>
      </c>
      <c r="AB292">
        <f t="shared" si="156"/>
        <v>-21.771277720336869</v>
      </c>
      <c r="AC292">
        <f t="shared" si="157"/>
        <v>-1.8192733088674995</v>
      </c>
      <c r="AD292">
        <f t="shared" si="158"/>
        <v>193.55594295244885</v>
      </c>
      <c r="AE292">
        <f t="shared" si="159"/>
        <v>15.06964300596516</v>
      </c>
      <c r="AF292">
        <f t="shared" si="160"/>
        <v>0.19729537250674289</v>
      </c>
      <c r="AG292">
        <f t="shared" si="161"/>
        <v>3.8766243448577988</v>
      </c>
      <c r="AH292">
        <v>1904.472419368404</v>
      </c>
      <c r="AI292">
        <v>1890.1886666666669</v>
      </c>
      <c r="AJ292">
        <v>1.79642304099941</v>
      </c>
      <c r="AK292">
        <v>66.400829897101715</v>
      </c>
      <c r="AL292">
        <f t="shared" si="162"/>
        <v>0.20341113669966449</v>
      </c>
      <c r="AM292">
        <v>36.803071381696292</v>
      </c>
      <c r="AN292">
        <v>37.036667878787867</v>
      </c>
      <c r="AO292">
        <v>2.189308574989138E-4</v>
      </c>
      <c r="AP292">
        <v>80.259830754641285</v>
      </c>
      <c r="AQ292">
        <v>4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47292.636345446597</v>
      </c>
      <c r="AV292">
        <f t="shared" si="166"/>
        <v>1200.0062499999999</v>
      </c>
      <c r="AW292">
        <f t="shared" si="167"/>
        <v>1025.9306010933201</v>
      </c>
      <c r="AX292">
        <f t="shared" si="168"/>
        <v>0.85493771477716907</v>
      </c>
      <c r="AY292">
        <f t="shared" si="169"/>
        <v>0.18842978951993661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1675366565.2874999</v>
      </c>
      <c r="BF292">
        <v>1817.0287499999999</v>
      </c>
      <c r="BG292">
        <v>1835.5374999999999</v>
      </c>
      <c r="BH292">
        <v>37.033037499999999</v>
      </c>
      <c r="BI292">
        <v>36.8051125</v>
      </c>
      <c r="BJ292">
        <v>1825.0650000000001</v>
      </c>
      <c r="BK292">
        <v>36.776837499999999</v>
      </c>
      <c r="BL292">
        <v>500.13537500000001</v>
      </c>
      <c r="BM292">
        <v>101.2685</v>
      </c>
      <c r="BN292">
        <v>9.9840499999999999E-2</v>
      </c>
      <c r="BO292">
        <v>34.092412500000002</v>
      </c>
      <c r="BP292">
        <v>34.238087500000013</v>
      </c>
      <c r="BQ292">
        <v>999.9</v>
      </c>
      <c r="BR292">
        <v>0</v>
      </c>
      <c r="BS292">
        <v>0</v>
      </c>
      <c r="BT292">
        <v>9014.1412500000006</v>
      </c>
      <c r="BU292">
        <v>0</v>
      </c>
      <c r="BV292">
        <v>353.54399999999998</v>
      </c>
      <c r="BW292">
        <v>-18.510987499999999</v>
      </c>
      <c r="BX292">
        <v>1886.90625</v>
      </c>
      <c r="BY292">
        <v>1905.6775</v>
      </c>
      <c r="BZ292">
        <v>0.22794575</v>
      </c>
      <c r="CA292">
        <v>1835.5374999999999</v>
      </c>
      <c r="CB292">
        <v>36.8051125</v>
      </c>
      <c r="CC292">
        <v>3.7502800000000001</v>
      </c>
      <c r="CD292">
        <v>3.727195</v>
      </c>
      <c r="CE292">
        <v>27.7975125</v>
      </c>
      <c r="CF292">
        <v>27.691812500000001</v>
      </c>
      <c r="CG292">
        <v>1200.0062499999999</v>
      </c>
      <c r="CH292">
        <v>0.49999224999999992</v>
      </c>
      <c r="CI292">
        <v>0.50000762500000007</v>
      </c>
      <c r="CJ292">
        <v>0</v>
      </c>
      <c r="CK292">
        <v>829.2482500000001</v>
      </c>
      <c r="CL292">
        <v>4.9990899999999998</v>
      </c>
      <c r="CM292">
        <v>8730.5</v>
      </c>
      <c r="CN292">
        <v>9557.8837500000009</v>
      </c>
      <c r="CO292">
        <v>45.686999999999998</v>
      </c>
      <c r="CP292">
        <v>48.375</v>
      </c>
      <c r="CQ292">
        <v>46.625</v>
      </c>
      <c r="CR292">
        <v>47.061999999999998</v>
      </c>
      <c r="CS292">
        <v>46.976374999999997</v>
      </c>
      <c r="CT292">
        <v>597.495</v>
      </c>
      <c r="CU292">
        <v>597.51125000000002</v>
      </c>
      <c r="CV292">
        <v>0</v>
      </c>
      <c r="CW292">
        <v>1675366585.9000001</v>
      </c>
      <c r="CX292">
        <v>0</v>
      </c>
      <c r="CY292">
        <v>1675363412.5999999</v>
      </c>
      <c r="CZ292" t="s">
        <v>356</v>
      </c>
      <c r="DA292">
        <v>1675363412.5999999</v>
      </c>
      <c r="DB292">
        <v>1675363407.5999999</v>
      </c>
      <c r="DC292">
        <v>2</v>
      </c>
      <c r="DD292">
        <v>-0.36699999999999999</v>
      </c>
      <c r="DE292">
        <v>-1.9E-2</v>
      </c>
      <c r="DF292">
        <v>-5.625</v>
      </c>
      <c r="DG292">
        <v>0.25600000000000001</v>
      </c>
      <c r="DH292">
        <v>415</v>
      </c>
      <c r="DI292">
        <v>35</v>
      </c>
      <c r="DJ292">
        <v>0.26</v>
      </c>
      <c r="DK292">
        <v>0.03</v>
      </c>
      <c r="DL292">
        <v>-18.515143902439029</v>
      </c>
      <c r="DM292">
        <v>-0.2292648083624102</v>
      </c>
      <c r="DN292">
        <v>0.1085031707950314</v>
      </c>
      <c r="DO292">
        <v>0</v>
      </c>
      <c r="DP292">
        <v>0.2222541463414634</v>
      </c>
      <c r="DQ292">
        <v>2.0834174216028661E-2</v>
      </c>
      <c r="DR292">
        <v>3.6758359431594881E-3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2.9462799999999998</v>
      </c>
      <c r="EB292">
        <v>2.6237400000000002</v>
      </c>
      <c r="EC292">
        <v>0.26886900000000002</v>
      </c>
      <c r="ED292">
        <v>0.26813100000000001</v>
      </c>
      <c r="EE292">
        <v>0.14711299999999999</v>
      </c>
      <c r="EF292">
        <v>0.145152</v>
      </c>
      <c r="EG292">
        <v>21961.4</v>
      </c>
      <c r="EH292">
        <v>22348.400000000001</v>
      </c>
      <c r="EI292">
        <v>27972.1</v>
      </c>
      <c r="EJ292">
        <v>29421.4</v>
      </c>
      <c r="EK292">
        <v>32840.9</v>
      </c>
      <c r="EL292">
        <v>34944.5</v>
      </c>
      <c r="EM292">
        <v>39489.699999999997</v>
      </c>
      <c r="EN292">
        <v>42077.5</v>
      </c>
      <c r="EO292">
        <v>1.9426300000000001</v>
      </c>
      <c r="EP292">
        <v>1.9065000000000001</v>
      </c>
      <c r="EQ292">
        <v>0.12228600000000001</v>
      </c>
      <c r="ER292">
        <v>0</v>
      </c>
      <c r="ES292">
        <v>32.266100000000002</v>
      </c>
      <c r="ET292">
        <v>999.9</v>
      </c>
      <c r="EU292">
        <v>72.8</v>
      </c>
      <c r="EV292">
        <v>34.4</v>
      </c>
      <c r="EW292">
        <v>39.272300000000001</v>
      </c>
      <c r="EX292">
        <v>56.91</v>
      </c>
      <c r="EY292">
        <v>2.3477600000000001</v>
      </c>
      <c r="EZ292">
        <v>1</v>
      </c>
      <c r="FA292">
        <v>0.59184400000000004</v>
      </c>
      <c r="FB292">
        <v>0.95912299999999995</v>
      </c>
      <c r="FC292">
        <v>20.2683</v>
      </c>
      <c r="FD292">
        <v>5.2189399999999999</v>
      </c>
      <c r="FE292">
        <v>12.0099</v>
      </c>
      <c r="FF292">
        <v>4.9861000000000004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1.86426</v>
      </c>
      <c r="FO292">
        <v>1.8603499999999999</v>
      </c>
      <c r="FP292">
        <v>1.8609599999999999</v>
      </c>
      <c r="FQ292">
        <v>1.8601799999999999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-8.0500000000000007</v>
      </c>
      <c r="GH292">
        <v>0.25619999999999998</v>
      </c>
      <c r="GI292">
        <v>-4.2478098867432763</v>
      </c>
      <c r="GJ292">
        <v>-3.9744887815693084E-3</v>
      </c>
      <c r="GK292">
        <v>1.847162108954052E-6</v>
      </c>
      <c r="GL292">
        <v>-4.4217609294687878E-10</v>
      </c>
      <c r="GM292">
        <v>0.25621500000000452</v>
      </c>
      <c r="GN292">
        <v>0</v>
      </c>
      <c r="GO292">
        <v>0</v>
      </c>
      <c r="GP292">
        <v>0</v>
      </c>
      <c r="GQ292">
        <v>6</v>
      </c>
      <c r="GR292">
        <v>2080</v>
      </c>
      <c r="GS292">
        <v>4</v>
      </c>
      <c r="GT292">
        <v>32</v>
      </c>
      <c r="GU292">
        <v>52.6</v>
      </c>
      <c r="GV292">
        <v>52.7</v>
      </c>
      <c r="GW292">
        <v>3.6718799999999998</v>
      </c>
      <c r="GX292">
        <v>2.51709</v>
      </c>
      <c r="GY292">
        <v>1.4489700000000001</v>
      </c>
      <c r="GZ292">
        <v>2.323</v>
      </c>
      <c r="HA292">
        <v>1.5478499999999999</v>
      </c>
      <c r="HB292">
        <v>2.2155800000000001</v>
      </c>
      <c r="HC292">
        <v>39.341799999999999</v>
      </c>
      <c r="HD292">
        <v>14.9026</v>
      </c>
      <c r="HE292">
        <v>18</v>
      </c>
      <c r="HF292">
        <v>509.69799999999998</v>
      </c>
      <c r="HG292">
        <v>528.23500000000001</v>
      </c>
      <c r="HH292">
        <v>31.000900000000001</v>
      </c>
      <c r="HI292">
        <v>34.814300000000003</v>
      </c>
      <c r="HJ292">
        <v>30.000399999999999</v>
      </c>
      <c r="HK292">
        <v>34.644599999999997</v>
      </c>
      <c r="HL292">
        <v>34.6494</v>
      </c>
      <c r="HM292">
        <v>73.511099999999999</v>
      </c>
      <c r="HN292">
        <v>11.154999999999999</v>
      </c>
      <c r="HO292">
        <v>100</v>
      </c>
      <c r="HP292">
        <v>31</v>
      </c>
      <c r="HQ292">
        <v>1849.44</v>
      </c>
      <c r="HR292">
        <v>36.735300000000002</v>
      </c>
      <c r="HS292">
        <v>98.574600000000004</v>
      </c>
      <c r="HT292">
        <v>97.551100000000005</v>
      </c>
    </row>
    <row r="293" spans="1:228" x14ac:dyDescent="0.2">
      <c r="A293">
        <v>278</v>
      </c>
      <c r="B293">
        <v>1675366571.5999999</v>
      </c>
      <c r="C293">
        <v>1106.099999904633</v>
      </c>
      <c r="D293" t="s">
        <v>915</v>
      </c>
      <c r="E293" t="s">
        <v>916</v>
      </c>
      <c r="F293">
        <v>4</v>
      </c>
      <c r="G293">
        <v>1675366569.5999999</v>
      </c>
      <c r="H293">
        <f t="shared" si="136"/>
        <v>2.0291428650274517E-4</v>
      </c>
      <c r="I293">
        <f t="shared" si="137"/>
        <v>0.20291428650274518</v>
      </c>
      <c r="J293">
        <f t="shared" si="138"/>
        <v>4.5678107868160769</v>
      </c>
      <c r="K293">
        <f t="shared" si="139"/>
        <v>1824.282857142857</v>
      </c>
      <c r="L293">
        <f t="shared" si="140"/>
        <v>1164.3524849828361</v>
      </c>
      <c r="M293">
        <f t="shared" si="141"/>
        <v>118.02832556503495</v>
      </c>
      <c r="N293">
        <f t="shared" si="142"/>
        <v>184.92428518220001</v>
      </c>
      <c r="O293">
        <f t="shared" si="143"/>
        <v>1.1833794189106612E-2</v>
      </c>
      <c r="P293">
        <f t="shared" si="144"/>
        <v>2.7704189509160191</v>
      </c>
      <c r="Q293">
        <f t="shared" si="145"/>
        <v>1.1805783835927355E-2</v>
      </c>
      <c r="R293">
        <f t="shared" si="146"/>
        <v>7.3811259434913602E-3</v>
      </c>
      <c r="S293">
        <f t="shared" si="147"/>
        <v>226.11782666260285</v>
      </c>
      <c r="T293">
        <f t="shared" si="148"/>
        <v>35.439326631526342</v>
      </c>
      <c r="U293">
        <f t="shared" si="149"/>
        <v>34.250871428571429</v>
      </c>
      <c r="V293">
        <f t="shared" si="150"/>
        <v>5.4182347898041741</v>
      </c>
      <c r="W293">
        <f t="shared" si="151"/>
        <v>69.893817611696846</v>
      </c>
      <c r="X293">
        <f t="shared" si="152"/>
        <v>3.7547798142234443</v>
      </c>
      <c r="Y293">
        <f t="shared" si="153"/>
        <v>5.3721200851891595</v>
      </c>
      <c r="Z293">
        <f t="shared" si="154"/>
        <v>1.6634549755807297</v>
      </c>
      <c r="AA293">
        <f t="shared" si="155"/>
        <v>-8.9485200347710627</v>
      </c>
      <c r="AB293">
        <f t="shared" si="156"/>
        <v>-22.915911377347875</v>
      </c>
      <c r="AC293">
        <f t="shared" si="157"/>
        <v>-1.9162710804579264</v>
      </c>
      <c r="AD293">
        <f t="shared" si="158"/>
        <v>192.33712417002599</v>
      </c>
      <c r="AE293">
        <f t="shared" si="159"/>
        <v>15.116365739009128</v>
      </c>
      <c r="AF293">
        <f t="shared" si="160"/>
        <v>0.20830921078272138</v>
      </c>
      <c r="AG293">
        <f t="shared" si="161"/>
        <v>4.5678107868160769</v>
      </c>
      <c r="AH293">
        <v>1911.5497512125551</v>
      </c>
      <c r="AI293">
        <v>1896.966848484848</v>
      </c>
      <c r="AJ293">
        <v>1.689618119597919</v>
      </c>
      <c r="AK293">
        <v>66.400829897101715</v>
      </c>
      <c r="AL293">
        <f t="shared" si="162"/>
        <v>0.20291428650274518</v>
      </c>
      <c r="AM293">
        <v>36.809973533572048</v>
      </c>
      <c r="AN293">
        <v>37.043263030303052</v>
      </c>
      <c r="AO293">
        <v>1.7830502612272529E-4</v>
      </c>
      <c r="AP293">
        <v>80.259830754641285</v>
      </c>
      <c r="AQ293">
        <v>4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47244.933570080466</v>
      </c>
      <c r="AV293">
        <f t="shared" si="166"/>
        <v>1200.018571428571</v>
      </c>
      <c r="AW293">
        <f t="shared" si="167"/>
        <v>1025.940399307048</v>
      </c>
      <c r="AX293">
        <f t="shared" si="168"/>
        <v>0.8549371015864442</v>
      </c>
      <c r="AY293">
        <f t="shared" si="169"/>
        <v>0.1884286060618372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1675366569.5999999</v>
      </c>
      <c r="BF293">
        <v>1824.282857142857</v>
      </c>
      <c r="BG293">
        <v>1842.8742857142861</v>
      </c>
      <c r="BH293">
        <v>37.040999999999997</v>
      </c>
      <c r="BI293">
        <v>36.800342857142859</v>
      </c>
      <c r="BJ293">
        <v>1832.33</v>
      </c>
      <c r="BK293">
        <v>36.784799999999997</v>
      </c>
      <c r="BL293">
        <v>500.11371428571431</v>
      </c>
      <c r="BM293">
        <v>101.26814285714291</v>
      </c>
      <c r="BN293">
        <v>0.10006572857142861</v>
      </c>
      <c r="BO293">
        <v>34.097442857142859</v>
      </c>
      <c r="BP293">
        <v>34.250871428571429</v>
      </c>
      <c r="BQ293">
        <v>999.89999999999986</v>
      </c>
      <c r="BR293">
        <v>0</v>
      </c>
      <c r="BS293">
        <v>0</v>
      </c>
      <c r="BT293">
        <v>9005.0885714285723</v>
      </c>
      <c r="BU293">
        <v>0</v>
      </c>
      <c r="BV293">
        <v>345.23371428571431</v>
      </c>
      <c r="BW293">
        <v>-18.592085714285709</v>
      </c>
      <c r="BX293">
        <v>1894.4557142857141</v>
      </c>
      <c r="BY293">
        <v>1913.2842857142859</v>
      </c>
      <c r="BZ293">
        <v>0.2406648571428571</v>
      </c>
      <c r="CA293">
        <v>1842.8742857142861</v>
      </c>
      <c r="CB293">
        <v>36.800342857142859</v>
      </c>
      <c r="CC293">
        <v>3.7510714285714282</v>
      </c>
      <c r="CD293">
        <v>3.7267000000000001</v>
      </c>
      <c r="CE293">
        <v>27.801157142857139</v>
      </c>
      <c r="CF293">
        <v>27.689542857142861</v>
      </c>
      <c r="CG293">
        <v>1200.018571428571</v>
      </c>
      <c r="CH293">
        <v>0.50001271428571425</v>
      </c>
      <c r="CI293">
        <v>0.49998714285714291</v>
      </c>
      <c r="CJ293">
        <v>0</v>
      </c>
      <c r="CK293">
        <v>829.02971428571436</v>
      </c>
      <c r="CL293">
        <v>4.9990899999999998</v>
      </c>
      <c r="CM293">
        <v>8730.062857142857</v>
      </c>
      <c r="CN293">
        <v>9558.0557142857142</v>
      </c>
      <c r="CO293">
        <v>45.686999999999998</v>
      </c>
      <c r="CP293">
        <v>48.375</v>
      </c>
      <c r="CQ293">
        <v>46.625</v>
      </c>
      <c r="CR293">
        <v>47.061999999999998</v>
      </c>
      <c r="CS293">
        <v>46.982000000000014</v>
      </c>
      <c r="CT293">
        <v>597.52571428571434</v>
      </c>
      <c r="CU293">
        <v>597.49285714285725</v>
      </c>
      <c r="CV293">
        <v>0</v>
      </c>
      <c r="CW293">
        <v>1675366590.0999999</v>
      </c>
      <c r="CX293">
        <v>0</v>
      </c>
      <c r="CY293">
        <v>1675363412.5999999</v>
      </c>
      <c r="CZ293" t="s">
        <v>356</v>
      </c>
      <c r="DA293">
        <v>1675363412.5999999</v>
      </c>
      <c r="DB293">
        <v>1675363407.5999999</v>
      </c>
      <c r="DC293">
        <v>2</v>
      </c>
      <c r="DD293">
        <v>-0.36699999999999999</v>
      </c>
      <c r="DE293">
        <v>-1.9E-2</v>
      </c>
      <c r="DF293">
        <v>-5.625</v>
      </c>
      <c r="DG293">
        <v>0.25600000000000001</v>
      </c>
      <c r="DH293">
        <v>415</v>
      </c>
      <c r="DI293">
        <v>35</v>
      </c>
      <c r="DJ293">
        <v>0.26</v>
      </c>
      <c r="DK293">
        <v>0.03</v>
      </c>
      <c r="DL293">
        <v>-18.512785365853659</v>
      </c>
      <c r="DM293">
        <v>-0.43018536585364209</v>
      </c>
      <c r="DN293">
        <v>0.1123281724342876</v>
      </c>
      <c r="DO293">
        <v>0</v>
      </c>
      <c r="DP293">
        <v>0.22441639024390239</v>
      </c>
      <c r="DQ293">
        <v>5.8939923344947742E-2</v>
      </c>
      <c r="DR293">
        <v>6.6727582839484316E-3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2.9463200000000001</v>
      </c>
      <c r="EB293">
        <v>2.6238999999999999</v>
      </c>
      <c r="EC293">
        <v>0.26941599999999999</v>
      </c>
      <c r="ED293">
        <v>0.268704</v>
      </c>
      <c r="EE293">
        <v>0.147122</v>
      </c>
      <c r="EF293">
        <v>0.14499899999999999</v>
      </c>
      <c r="EG293">
        <v>21944.3</v>
      </c>
      <c r="EH293">
        <v>22330.799999999999</v>
      </c>
      <c r="EI293">
        <v>27971.4</v>
      </c>
      <c r="EJ293">
        <v>29421.3</v>
      </c>
      <c r="EK293">
        <v>32839.800000000003</v>
      </c>
      <c r="EL293">
        <v>34950.5</v>
      </c>
      <c r="EM293">
        <v>39488.699999999997</v>
      </c>
      <c r="EN293">
        <v>42077.1</v>
      </c>
      <c r="EO293">
        <v>1.94255</v>
      </c>
      <c r="EP293">
        <v>1.9060699999999999</v>
      </c>
      <c r="EQ293">
        <v>0.123113</v>
      </c>
      <c r="ER293">
        <v>0</v>
      </c>
      <c r="ES293">
        <v>32.267499999999998</v>
      </c>
      <c r="ET293">
        <v>999.9</v>
      </c>
      <c r="EU293">
        <v>72.8</v>
      </c>
      <c r="EV293">
        <v>34.4</v>
      </c>
      <c r="EW293">
        <v>39.272199999999998</v>
      </c>
      <c r="EX293">
        <v>57.21</v>
      </c>
      <c r="EY293">
        <v>1.95112</v>
      </c>
      <c r="EZ293">
        <v>1</v>
      </c>
      <c r="FA293">
        <v>0.59197900000000003</v>
      </c>
      <c r="FB293">
        <v>0.96366799999999997</v>
      </c>
      <c r="FC293">
        <v>20.2683</v>
      </c>
      <c r="FD293">
        <v>5.2184900000000001</v>
      </c>
      <c r="FE293">
        <v>12.0099</v>
      </c>
      <c r="FF293">
        <v>4.9863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1.86426</v>
      </c>
      <c r="FO293">
        <v>1.8603499999999999</v>
      </c>
      <c r="FP293">
        <v>1.86097</v>
      </c>
      <c r="FQ293">
        <v>1.86019</v>
      </c>
      <c r="FR293">
        <v>1.86188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-8.06</v>
      </c>
      <c r="GH293">
        <v>0.25619999999999998</v>
      </c>
      <c r="GI293">
        <v>-4.2478098867432763</v>
      </c>
      <c r="GJ293">
        <v>-3.9744887815693084E-3</v>
      </c>
      <c r="GK293">
        <v>1.847162108954052E-6</v>
      </c>
      <c r="GL293">
        <v>-4.4217609294687878E-10</v>
      </c>
      <c r="GM293">
        <v>0.25621500000000452</v>
      </c>
      <c r="GN293">
        <v>0</v>
      </c>
      <c r="GO293">
        <v>0</v>
      </c>
      <c r="GP293">
        <v>0</v>
      </c>
      <c r="GQ293">
        <v>6</v>
      </c>
      <c r="GR293">
        <v>2080</v>
      </c>
      <c r="GS293">
        <v>4</v>
      </c>
      <c r="GT293">
        <v>32</v>
      </c>
      <c r="GU293">
        <v>52.6</v>
      </c>
      <c r="GV293">
        <v>52.7</v>
      </c>
      <c r="GW293">
        <v>3.6828599999999998</v>
      </c>
      <c r="GX293">
        <v>2.4939</v>
      </c>
      <c r="GY293">
        <v>1.4489700000000001</v>
      </c>
      <c r="GZ293">
        <v>2.323</v>
      </c>
      <c r="HA293">
        <v>1.5478499999999999</v>
      </c>
      <c r="HB293">
        <v>2.3596200000000001</v>
      </c>
      <c r="HC293">
        <v>39.341799999999999</v>
      </c>
      <c r="HD293">
        <v>14.928800000000001</v>
      </c>
      <c r="HE293">
        <v>18</v>
      </c>
      <c r="HF293">
        <v>509.673</v>
      </c>
      <c r="HG293">
        <v>527.94799999999998</v>
      </c>
      <c r="HH293">
        <v>31.001100000000001</v>
      </c>
      <c r="HI293">
        <v>34.817500000000003</v>
      </c>
      <c r="HJ293">
        <v>30.000299999999999</v>
      </c>
      <c r="HK293">
        <v>34.6477</v>
      </c>
      <c r="HL293">
        <v>34.652500000000003</v>
      </c>
      <c r="HM293">
        <v>73.712999999999994</v>
      </c>
      <c r="HN293">
        <v>11.432399999999999</v>
      </c>
      <c r="HO293">
        <v>100</v>
      </c>
      <c r="HP293">
        <v>31</v>
      </c>
      <c r="HQ293">
        <v>1856.12</v>
      </c>
      <c r="HR293">
        <v>36.735300000000002</v>
      </c>
      <c r="HS293">
        <v>98.571899999999999</v>
      </c>
      <c r="HT293">
        <v>97.5505</v>
      </c>
    </row>
    <row r="294" spans="1:228" x14ac:dyDescent="0.2">
      <c r="A294">
        <v>279</v>
      </c>
      <c r="B294">
        <v>1675366575.5999999</v>
      </c>
      <c r="C294">
        <v>1110.099999904633</v>
      </c>
      <c r="D294" t="s">
        <v>917</v>
      </c>
      <c r="E294" t="s">
        <v>918</v>
      </c>
      <c r="F294">
        <v>4</v>
      </c>
      <c r="G294">
        <v>1675366573.2874999</v>
      </c>
      <c r="H294">
        <f t="shared" si="136"/>
        <v>2.4600776051388154E-4</v>
      </c>
      <c r="I294">
        <f t="shared" si="137"/>
        <v>0.24600776051388157</v>
      </c>
      <c r="J294">
        <f t="shared" si="138"/>
        <v>4.2969200173540729</v>
      </c>
      <c r="K294">
        <f t="shared" si="139"/>
        <v>1830.355</v>
      </c>
      <c r="L294">
        <f t="shared" si="140"/>
        <v>1306.1005699183288</v>
      </c>
      <c r="M294">
        <f t="shared" si="141"/>
        <v>132.3990837251053</v>
      </c>
      <c r="N294">
        <f t="shared" si="142"/>
        <v>185.54262242364584</v>
      </c>
      <c r="O294">
        <f t="shared" si="143"/>
        <v>1.4326623848230717E-2</v>
      </c>
      <c r="P294">
        <f t="shared" si="144"/>
        <v>2.7669828324693264</v>
      </c>
      <c r="Q294">
        <f t="shared" si="145"/>
        <v>1.4285540876094169E-2</v>
      </c>
      <c r="R294">
        <f t="shared" si="146"/>
        <v>8.9321443063018497E-3</v>
      </c>
      <c r="S294">
        <f t="shared" si="147"/>
        <v>226.11962436090508</v>
      </c>
      <c r="T294">
        <f t="shared" si="148"/>
        <v>35.438916664619853</v>
      </c>
      <c r="U294">
        <f t="shared" si="149"/>
        <v>34.260762499999998</v>
      </c>
      <c r="V294">
        <f t="shared" si="150"/>
        <v>5.4212194374355018</v>
      </c>
      <c r="W294">
        <f t="shared" si="151"/>
        <v>69.851589319462619</v>
      </c>
      <c r="X294">
        <f t="shared" si="152"/>
        <v>3.7545630831798862</v>
      </c>
      <c r="Y294">
        <f t="shared" si="153"/>
        <v>5.3750574893988254</v>
      </c>
      <c r="Z294">
        <f t="shared" si="154"/>
        <v>1.6666563542556156</v>
      </c>
      <c r="AA294">
        <f t="shared" si="155"/>
        <v>-10.848942238662175</v>
      </c>
      <c r="AB294">
        <f t="shared" si="156"/>
        <v>-22.900008963968805</v>
      </c>
      <c r="AC294">
        <f t="shared" si="157"/>
        <v>-1.9175037544677536</v>
      </c>
      <c r="AD294">
        <f t="shared" si="158"/>
        <v>190.45316940380633</v>
      </c>
      <c r="AE294">
        <f t="shared" si="159"/>
        <v>15.112196584908995</v>
      </c>
      <c r="AF294">
        <f t="shared" si="160"/>
        <v>0.31253895674580717</v>
      </c>
      <c r="AG294">
        <f t="shared" si="161"/>
        <v>4.2969200173540729</v>
      </c>
      <c r="AH294">
        <v>1918.437929436273</v>
      </c>
      <c r="AI294">
        <v>1903.9198181818181</v>
      </c>
      <c r="AJ294">
        <v>1.7416564214384049</v>
      </c>
      <c r="AK294">
        <v>66.400829897101715</v>
      </c>
      <c r="AL294">
        <f t="shared" si="162"/>
        <v>0.24600776051388157</v>
      </c>
      <c r="AM294">
        <v>36.744745792171777</v>
      </c>
      <c r="AN294">
        <v>37.027922424242433</v>
      </c>
      <c r="AO294">
        <v>1.6164614977366029E-4</v>
      </c>
      <c r="AP294">
        <v>80.259830754641285</v>
      </c>
      <c r="AQ294">
        <v>3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47149.197127050647</v>
      </c>
      <c r="AV294">
        <f t="shared" si="166"/>
        <v>1200.0150000000001</v>
      </c>
      <c r="AW294">
        <f t="shared" si="167"/>
        <v>1025.9386260937333</v>
      </c>
      <c r="AX294">
        <f t="shared" si="168"/>
        <v>0.85493816835100656</v>
      </c>
      <c r="AY294">
        <f t="shared" si="169"/>
        <v>0.18843066491744276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1675366573.2874999</v>
      </c>
      <c r="BF294">
        <v>1830.355</v>
      </c>
      <c r="BG294">
        <v>1849.1712500000001</v>
      </c>
      <c r="BH294">
        <v>37.0383</v>
      </c>
      <c r="BI294">
        <v>36.677237499999997</v>
      </c>
      <c r="BJ294">
        <v>1838.4137499999999</v>
      </c>
      <c r="BK294">
        <v>36.782087500000003</v>
      </c>
      <c r="BL294">
        <v>500.12900000000002</v>
      </c>
      <c r="BM294">
        <v>101.269625</v>
      </c>
      <c r="BN294">
        <v>0.1001215375</v>
      </c>
      <c r="BO294">
        <v>34.107249999999993</v>
      </c>
      <c r="BP294">
        <v>34.260762499999998</v>
      </c>
      <c r="BQ294">
        <v>999.9</v>
      </c>
      <c r="BR294">
        <v>0</v>
      </c>
      <c r="BS294">
        <v>0</v>
      </c>
      <c r="BT294">
        <v>8986.7199999999993</v>
      </c>
      <c r="BU294">
        <v>0</v>
      </c>
      <c r="BV294">
        <v>335.7835</v>
      </c>
      <c r="BW294">
        <v>-18.8149625</v>
      </c>
      <c r="BX294">
        <v>1900.75875</v>
      </c>
      <c r="BY294">
        <v>1919.575</v>
      </c>
      <c r="BZ294">
        <v>0.36107837500000012</v>
      </c>
      <c r="CA294">
        <v>1849.1712500000001</v>
      </c>
      <c r="CB294">
        <v>36.677237499999997</v>
      </c>
      <c r="CC294">
        <v>3.7508575</v>
      </c>
      <c r="CD294">
        <v>3.7142887500000001</v>
      </c>
      <c r="CE294">
        <v>27.800174999999999</v>
      </c>
      <c r="CF294">
        <v>27.632474999999999</v>
      </c>
      <c r="CG294">
        <v>1200.0150000000001</v>
      </c>
      <c r="CH294">
        <v>0.49997862500000001</v>
      </c>
      <c r="CI294">
        <v>0.50002124999999997</v>
      </c>
      <c r="CJ294">
        <v>0</v>
      </c>
      <c r="CK294">
        <v>828.97174999999993</v>
      </c>
      <c r="CL294">
        <v>4.9990899999999998</v>
      </c>
      <c r="CM294">
        <v>8729.0949999999993</v>
      </c>
      <c r="CN294">
        <v>9557.8924999999999</v>
      </c>
      <c r="CO294">
        <v>45.686999999999998</v>
      </c>
      <c r="CP294">
        <v>48.375</v>
      </c>
      <c r="CQ294">
        <v>46.625</v>
      </c>
      <c r="CR294">
        <v>47.061999999999998</v>
      </c>
      <c r="CS294">
        <v>47</v>
      </c>
      <c r="CT294">
        <v>597.48125000000005</v>
      </c>
      <c r="CU294">
        <v>597.53375000000005</v>
      </c>
      <c r="CV294">
        <v>0</v>
      </c>
      <c r="CW294">
        <v>1675366594.3</v>
      </c>
      <c r="CX294">
        <v>0</v>
      </c>
      <c r="CY294">
        <v>1675363412.5999999</v>
      </c>
      <c r="CZ294" t="s">
        <v>356</v>
      </c>
      <c r="DA294">
        <v>1675363412.5999999</v>
      </c>
      <c r="DB294">
        <v>1675363407.5999999</v>
      </c>
      <c r="DC294">
        <v>2</v>
      </c>
      <c r="DD294">
        <v>-0.36699999999999999</v>
      </c>
      <c r="DE294">
        <v>-1.9E-2</v>
      </c>
      <c r="DF294">
        <v>-5.625</v>
      </c>
      <c r="DG294">
        <v>0.25600000000000001</v>
      </c>
      <c r="DH294">
        <v>415</v>
      </c>
      <c r="DI294">
        <v>35</v>
      </c>
      <c r="DJ294">
        <v>0.26</v>
      </c>
      <c r="DK294">
        <v>0.03</v>
      </c>
      <c r="DL294">
        <v>-18.60699268292683</v>
      </c>
      <c r="DM294">
        <v>-0.56754773519163648</v>
      </c>
      <c r="DN294">
        <v>0.12422970343180061</v>
      </c>
      <c r="DO294">
        <v>0</v>
      </c>
      <c r="DP294">
        <v>0.24933792682926831</v>
      </c>
      <c r="DQ294">
        <v>0.388172822299652</v>
      </c>
      <c r="DR294">
        <v>5.2410122892242991E-2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400</v>
      </c>
      <c r="EA294">
        <v>2.9460999999999999</v>
      </c>
      <c r="EB294">
        <v>2.62365</v>
      </c>
      <c r="EC294">
        <v>0.26999000000000001</v>
      </c>
      <c r="ED294">
        <v>0.269264</v>
      </c>
      <c r="EE294">
        <v>0.14707100000000001</v>
      </c>
      <c r="EF294">
        <v>0.14463300000000001</v>
      </c>
      <c r="EG294">
        <v>21927.200000000001</v>
      </c>
      <c r="EH294">
        <v>22313.5</v>
      </c>
      <c r="EI294">
        <v>27971.599999999999</v>
      </c>
      <c r="EJ294">
        <v>29421.3</v>
      </c>
      <c r="EK294">
        <v>32842.5</v>
      </c>
      <c r="EL294">
        <v>34965.599999999999</v>
      </c>
      <c r="EM294">
        <v>39489.5</v>
      </c>
      <c r="EN294">
        <v>42077.2</v>
      </c>
      <c r="EO294">
        <v>1.94258</v>
      </c>
      <c r="EP294">
        <v>1.9059299999999999</v>
      </c>
      <c r="EQ294">
        <v>0.123136</v>
      </c>
      <c r="ER294">
        <v>0</v>
      </c>
      <c r="ES294">
        <v>32.270299999999999</v>
      </c>
      <c r="ET294">
        <v>999.9</v>
      </c>
      <c r="EU294">
        <v>72.8</v>
      </c>
      <c r="EV294">
        <v>34.4</v>
      </c>
      <c r="EW294">
        <v>39.276600000000002</v>
      </c>
      <c r="EX294">
        <v>57.18</v>
      </c>
      <c r="EY294">
        <v>2.73638</v>
      </c>
      <c r="EZ294">
        <v>1</v>
      </c>
      <c r="FA294">
        <v>0.59230700000000003</v>
      </c>
      <c r="FB294">
        <v>0.96872800000000003</v>
      </c>
      <c r="FC294">
        <v>20.2683</v>
      </c>
      <c r="FD294">
        <v>5.2189399999999999</v>
      </c>
      <c r="FE294">
        <v>12.0099</v>
      </c>
      <c r="FF294">
        <v>4.9865500000000003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1.8642300000000001</v>
      </c>
      <c r="FO294">
        <v>1.8603499999999999</v>
      </c>
      <c r="FP294">
        <v>1.8609599999999999</v>
      </c>
      <c r="FQ294">
        <v>1.86019</v>
      </c>
      <c r="FR294">
        <v>1.86188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-8.07</v>
      </c>
      <c r="GH294">
        <v>0.25629999999999997</v>
      </c>
      <c r="GI294">
        <v>-4.2478098867432763</v>
      </c>
      <c r="GJ294">
        <v>-3.9744887815693084E-3</v>
      </c>
      <c r="GK294">
        <v>1.847162108954052E-6</v>
      </c>
      <c r="GL294">
        <v>-4.4217609294687878E-10</v>
      </c>
      <c r="GM294">
        <v>0.25621500000000452</v>
      </c>
      <c r="GN294">
        <v>0</v>
      </c>
      <c r="GO294">
        <v>0</v>
      </c>
      <c r="GP294">
        <v>0</v>
      </c>
      <c r="GQ294">
        <v>6</v>
      </c>
      <c r="GR294">
        <v>2080</v>
      </c>
      <c r="GS294">
        <v>4</v>
      </c>
      <c r="GT294">
        <v>32</v>
      </c>
      <c r="GU294">
        <v>52.7</v>
      </c>
      <c r="GV294">
        <v>52.8</v>
      </c>
      <c r="GW294">
        <v>3.6926299999999999</v>
      </c>
      <c r="GX294">
        <v>2.4939</v>
      </c>
      <c r="GY294">
        <v>1.4489700000000001</v>
      </c>
      <c r="GZ294">
        <v>2.323</v>
      </c>
      <c r="HA294">
        <v>1.5478499999999999</v>
      </c>
      <c r="HB294">
        <v>2.32422</v>
      </c>
      <c r="HC294">
        <v>39.341799999999999</v>
      </c>
      <c r="HD294">
        <v>14.928800000000001</v>
      </c>
      <c r="HE294">
        <v>18</v>
      </c>
      <c r="HF294">
        <v>509.714</v>
      </c>
      <c r="HG294">
        <v>527.86300000000006</v>
      </c>
      <c r="HH294">
        <v>31.001300000000001</v>
      </c>
      <c r="HI294">
        <v>34.819800000000001</v>
      </c>
      <c r="HJ294">
        <v>30.000499999999999</v>
      </c>
      <c r="HK294">
        <v>34.6509</v>
      </c>
      <c r="HL294">
        <v>34.6556</v>
      </c>
      <c r="HM294">
        <v>73.918899999999994</v>
      </c>
      <c r="HN294">
        <v>11.432399999999999</v>
      </c>
      <c r="HO294">
        <v>100</v>
      </c>
      <c r="HP294">
        <v>31</v>
      </c>
      <c r="HQ294">
        <v>1862.8</v>
      </c>
      <c r="HR294">
        <v>36.735700000000001</v>
      </c>
      <c r="HS294">
        <v>98.573499999999996</v>
      </c>
      <c r="HT294">
        <v>97.550700000000006</v>
      </c>
    </row>
    <row r="295" spans="1:228" x14ac:dyDescent="0.2">
      <c r="A295">
        <v>280</v>
      </c>
      <c r="B295">
        <v>1675366579.5999999</v>
      </c>
      <c r="C295">
        <v>1114.099999904633</v>
      </c>
      <c r="D295" t="s">
        <v>919</v>
      </c>
      <c r="E295" t="s">
        <v>920</v>
      </c>
      <c r="F295">
        <v>4</v>
      </c>
      <c r="G295">
        <v>1675366577.5999999</v>
      </c>
      <c r="H295">
        <f t="shared" si="136"/>
        <v>2.5857949701365944E-4</v>
      </c>
      <c r="I295">
        <f t="shared" si="137"/>
        <v>0.25857949701365945</v>
      </c>
      <c r="J295">
        <f t="shared" si="138"/>
        <v>4.1411672399765616</v>
      </c>
      <c r="K295">
        <f t="shared" si="139"/>
        <v>1837.671428571429</v>
      </c>
      <c r="L295">
        <f t="shared" si="140"/>
        <v>1350.1358574842045</v>
      </c>
      <c r="M295">
        <f t="shared" si="141"/>
        <v>136.86328082264578</v>
      </c>
      <c r="N295">
        <f t="shared" si="142"/>
        <v>186.28476489542209</v>
      </c>
      <c r="O295">
        <f t="shared" si="143"/>
        <v>1.4981597014745301E-2</v>
      </c>
      <c r="P295">
        <f t="shared" si="144"/>
        <v>2.7681119830052645</v>
      </c>
      <c r="Q295">
        <f t="shared" si="145"/>
        <v>1.4936696401136984E-2</v>
      </c>
      <c r="R295">
        <f t="shared" si="146"/>
        <v>9.3394581078973249E-3</v>
      </c>
      <c r="S295">
        <f t="shared" si="147"/>
        <v>226.11873562111165</v>
      </c>
      <c r="T295">
        <f t="shared" si="148"/>
        <v>35.439997974119166</v>
      </c>
      <c r="U295">
        <f t="shared" si="149"/>
        <v>34.277385714285721</v>
      </c>
      <c r="V295">
        <f t="shared" si="150"/>
        <v>5.4262387407665003</v>
      </c>
      <c r="W295">
        <f t="shared" si="151"/>
        <v>69.761815233260037</v>
      </c>
      <c r="X295">
        <f t="shared" si="152"/>
        <v>3.7507872708349175</v>
      </c>
      <c r="Y295">
        <f t="shared" si="153"/>
        <v>5.3765620322429211</v>
      </c>
      <c r="Z295">
        <f t="shared" si="154"/>
        <v>1.6754514699315828</v>
      </c>
      <c r="AA295">
        <f t="shared" si="155"/>
        <v>-11.403355818302382</v>
      </c>
      <c r="AB295">
        <f t="shared" si="156"/>
        <v>-24.640740148667284</v>
      </c>
      <c r="AC295">
        <f t="shared" si="157"/>
        <v>-2.0626380912387279</v>
      </c>
      <c r="AD295">
        <f t="shared" si="158"/>
        <v>188.01200156290327</v>
      </c>
      <c r="AE295">
        <f t="shared" si="159"/>
        <v>14.935741392918128</v>
      </c>
      <c r="AF295">
        <f t="shared" si="160"/>
        <v>0.34175928884037621</v>
      </c>
      <c r="AG295">
        <f t="shared" si="161"/>
        <v>4.1411672399765616</v>
      </c>
      <c r="AH295">
        <v>1925.13663794339</v>
      </c>
      <c r="AI295">
        <v>1910.865030303029</v>
      </c>
      <c r="AJ295">
        <v>1.7318120083974831</v>
      </c>
      <c r="AK295">
        <v>66.400829897101715</v>
      </c>
      <c r="AL295">
        <f t="shared" si="162"/>
        <v>0.25857949701365945</v>
      </c>
      <c r="AM295">
        <v>36.612232545082243</v>
      </c>
      <c r="AN295">
        <v>36.986079999999987</v>
      </c>
      <c r="AO295">
        <v>-1.180672259390594E-2</v>
      </c>
      <c r="AP295">
        <v>80.259830754641285</v>
      </c>
      <c r="AQ295">
        <v>4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47179.389475511496</v>
      </c>
      <c r="AV295">
        <f t="shared" si="166"/>
        <v>1200.015714285714</v>
      </c>
      <c r="AW295">
        <f t="shared" si="167"/>
        <v>1025.938706539436</v>
      </c>
      <c r="AX295">
        <f t="shared" si="168"/>
        <v>0.85493772650311162</v>
      </c>
      <c r="AY295">
        <f t="shared" si="169"/>
        <v>0.1884298121510054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1675366577.5999999</v>
      </c>
      <c r="BF295">
        <v>1837.671428571429</v>
      </c>
      <c r="BG295">
        <v>1856.3428571428569</v>
      </c>
      <c r="BH295">
        <v>37.000957142857153</v>
      </c>
      <c r="BI295">
        <v>36.606128571428577</v>
      </c>
      <c r="BJ295">
        <v>1845.741428571429</v>
      </c>
      <c r="BK295">
        <v>36.744757142857146</v>
      </c>
      <c r="BL295">
        <v>500.13685714285708</v>
      </c>
      <c r="BM295">
        <v>101.27</v>
      </c>
      <c r="BN295">
        <v>0.1000066285714286</v>
      </c>
      <c r="BO295">
        <v>34.112271428571432</v>
      </c>
      <c r="BP295">
        <v>34.277385714285721</v>
      </c>
      <c r="BQ295">
        <v>999.89999999999986</v>
      </c>
      <c r="BR295">
        <v>0</v>
      </c>
      <c r="BS295">
        <v>0</v>
      </c>
      <c r="BT295">
        <v>8992.6771428571428</v>
      </c>
      <c r="BU295">
        <v>0</v>
      </c>
      <c r="BV295">
        <v>323.86757142857152</v>
      </c>
      <c r="BW295">
        <v>-18.673928571428569</v>
      </c>
      <c r="BX295">
        <v>1908.277142857143</v>
      </c>
      <c r="BY295">
        <v>1926.8814285714291</v>
      </c>
      <c r="BZ295">
        <v>0.39483814285714292</v>
      </c>
      <c r="CA295">
        <v>1856.3428571428569</v>
      </c>
      <c r="CB295">
        <v>36.606128571428577</v>
      </c>
      <c r="CC295">
        <v>3.7470871428571431</v>
      </c>
      <c r="CD295">
        <v>3.707102857142857</v>
      </c>
      <c r="CE295">
        <v>27.78295714285715</v>
      </c>
      <c r="CF295">
        <v>27.599342857142851</v>
      </c>
      <c r="CG295">
        <v>1200.015714285714</v>
      </c>
      <c r="CH295">
        <v>0.49999285714285718</v>
      </c>
      <c r="CI295">
        <v>0.50000685714285709</v>
      </c>
      <c r="CJ295">
        <v>0</v>
      </c>
      <c r="CK295">
        <v>829.05142857142869</v>
      </c>
      <c r="CL295">
        <v>4.9990899999999998</v>
      </c>
      <c r="CM295">
        <v>8728.0557142857142</v>
      </c>
      <c r="CN295">
        <v>9557.954285714286</v>
      </c>
      <c r="CO295">
        <v>45.696000000000012</v>
      </c>
      <c r="CP295">
        <v>48.375</v>
      </c>
      <c r="CQ295">
        <v>46.625</v>
      </c>
      <c r="CR295">
        <v>47.107000000000014</v>
      </c>
      <c r="CS295">
        <v>46.946000000000012</v>
      </c>
      <c r="CT295">
        <v>597.5</v>
      </c>
      <c r="CU295">
        <v>597.51714285714286</v>
      </c>
      <c r="CV295">
        <v>0</v>
      </c>
      <c r="CW295">
        <v>1675366597.9000001</v>
      </c>
      <c r="CX295">
        <v>0</v>
      </c>
      <c r="CY295">
        <v>1675363412.5999999</v>
      </c>
      <c r="CZ295" t="s">
        <v>356</v>
      </c>
      <c r="DA295">
        <v>1675363412.5999999</v>
      </c>
      <c r="DB295">
        <v>1675363407.5999999</v>
      </c>
      <c r="DC295">
        <v>2</v>
      </c>
      <c r="DD295">
        <v>-0.36699999999999999</v>
      </c>
      <c r="DE295">
        <v>-1.9E-2</v>
      </c>
      <c r="DF295">
        <v>-5.625</v>
      </c>
      <c r="DG295">
        <v>0.25600000000000001</v>
      </c>
      <c r="DH295">
        <v>415</v>
      </c>
      <c r="DI295">
        <v>35</v>
      </c>
      <c r="DJ295">
        <v>0.26</v>
      </c>
      <c r="DK295">
        <v>0.03</v>
      </c>
      <c r="DL295">
        <v>-18.620404878048781</v>
      </c>
      <c r="DM295">
        <v>-0.84896864111493386</v>
      </c>
      <c r="DN295">
        <v>0.12777291203293201</v>
      </c>
      <c r="DO295">
        <v>0</v>
      </c>
      <c r="DP295">
        <v>0.28476743902439022</v>
      </c>
      <c r="DQ295">
        <v>0.67659119163763082</v>
      </c>
      <c r="DR295">
        <v>7.6015094107667214E-2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400</v>
      </c>
      <c r="EA295">
        <v>2.94651</v>
      </c>
      <c r="EB295">
        <v>2.62371</v>
      </c>
      <c r="EC295">
        <v>0.27054600000000001</v>
      </c>
      <c r="ED295">
        <v>0.26981699999999997</v>
      </c>
      <c r="EE295">
        <v>0.14695900000000001</v>
      </c>
      <c r="EF295">
        <v>0.14460600000000001</v>
      </c>
      <c r="EG295">
        <v>21910.5</v>
      </c>
      <c r="EH295">
        <v>22296.5</v>
      </c>
      <c r="EI295">
        <v>27971.8</v>
      </c>
      <c r="EJ295">
        <v>29421.3</v>
      </c>
      <c r="EK295">
        <v>32846.9</v>
      </c>
      <c r="EL295">
        <v>34966.400000000001</v>
      </c>
      <c r="EM295">
        <v>39489.599999999999</v>
      </c>
      <c r="EN295">
        <v>42076.800000000003</v>
      </c>
      <c r="EO295">
        <v>1.9426300000000001</v>
      </c>
      <c r="EP295">
        <v>1.9058299999999999</v>
      </c>
      <c r="EQ295">
        <v>0.12388100000000001</v>
      </c>
      <c r="ER295">
        <v>0</v>
      </c>
      <c r="ES295">
        <v>32.2746</v>
      </c>
      <c r="ET295">
        <v>999.9</v>
      </c>
      <c r="EU295">
        <v>72.8</v>
      </c>
      <c r="EV295">
        <v>34.4</v>
      </c>
      <c r="EW295">
        <v>39.274799999999999</v>
      </c>
      <c r="EX295">
        <v>57.03</v>
      </c>
      <c r="EY295">
        <v>1.89103</v>
      </c>
      <c r="EZ295">
        <v>1</v>
      </c>
      <c r="FA295">
        <v>0.59255100000000005</v>
      </c>
      <c r="FB295">
        <v>0.97566699999999995</v>
      </c>
      <c r="FC295">
        <v>20.2682</v>
      </c>
      <c r="FD295">
        <v>5.2187900000000003</v>
      </c>
      <c r="FE295">
        <v>12.0099</v>
      </c>
      <c r="FF295">
        <v>4.9863999999999997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1.8658300000000001</v>
      </c>
      <c r="FM295">
        <v>1.8621799999999999</v>
      </c>
      <c r="FN295">
        <v>1.86425</v>
      </c>
      <c r="FO295">
        <v>1.8603499999999999</v>
      </c>
      <c r="FP295">
        <v>1.8609599999999999</v>
      </c>
      <c r="FQ295">
        <v>1.86019</v>
      </c>
      <c r="FR295">
        <v>1.86188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-8.07</v>
      </c>
      <c r="GH295">
        <v>0.25619999999999998</v>
      </c>
      <c r="GI295">
        <v>-4.2478098867432763</v>
      </c>
      <c r="GJ295">
        <v>-3.9744887815693084E-3</v>
      </c>
      <c r="GK295">
        <v>1.847162108954052E-6</v>
      </c>
      <c r="GL295">
        <v>-4.4217609294687878E-10</v>
      </c>
      <c r="GM295">
        <v>0.25621500000000452</v>
      </c>
      <c r="GN295">
        <v>0</v>
      </c>
      <c r="GO295">
        <v>0</v>
      </c>
      <c r="GP295">
        <v>0</v>
      </c>
      <c r="GQ295">
        <v>6</v>
      </c>
      <c r="GR295">
        <v>2080</v>
      </c>
      <c r="GS295">
        <v>4</v>
      </c>
      <c r="GT295">
        <v>32</v>
      </c>
      <c r="GU295">
        <v>52.8</v>
      </c>
      <c r="GV295">
        <v>52.9</v>
      </c>
      <c r="GW295">
        <v>3.7036099999999998</v>
      </c>
      <c r="GX295">
        <v>2.50366</v>
      </c>
      <c r="GY295">
        <v>1.4489700000000001</v>
      </c>
      <c r="GZ295">
        <v>2.323</v>
      </c>
      <c r="HA295">
        <v>1.5478499999999999</v>
      </c>
      <c r="HB295">
        <v>2.2997999999999998</v>
      </c>
      <c r="HC295">
        <v>39.341799999999999</v>
      </c>
      <c r="HD295">
        <v>14.946300000000001</v>
      </c>
      <c r="HE295">
        <v>18</v>
      </c>
      <c r="HF295">
        <v>509.77100000000002</v>
      </c>
      <c r="HG295">
        <v>527.81500000000005</v>
      </c>
      <c r="HH295">
        <v>31.0017</v>
      </c>
      <c r="HI295">
        <v>34.823</v>
      </c>
      <c r="HJ295">
        <v>30.000399999999999</v>
      </c>
      <c r="HK295">
        <v>34.654000000000003</v>
      </c>
      <c r="HL295">
        <v>34.658799999999999</v>
      </c>
      <c r="HM295">
        <v>74.119900000000001</v>
      </c>
      <c r="HN295">
        <v>11.1533</v>
      </c>
      <c r="HO295">
        <v>100</v>
      </c>
      <c r="HP295">
        <v>31</v>
      </c>
      <c r="HQ295">
        <v>1869.48</v>
      </c>
      <c r="HR295">
        <v>36.758000000000003</v>
      </c>
      <c r="HS295">
        <v>98.573999999999998</v>
      </c>
      <c r="HT295">
        <v>97.549899999999994</v>
      </c>
    </row>
    <row r="296" spans="1:228" x14ac:dyDescent="0.2">
      <c r="A296">
        <v>281</v>
      </c>
      <c r="B296">
        <v>1675366583.5999999</v>
      </c>
      <c r="C296">
        <v>1118.099999904633</v>
      </c>
      <c r="D296" t="s">
        <v>921</v>
      </c>
      <c r="E296" t="s">
        <v>922</v>
      </c>
      <c r="F296">
        <v>4</v>
      </c>
      <c r="G296">
        <v>1675366581.2874999</v>
      </c>
      <c r="H296">
        <f t="shared" si="136"/>
        <v>2.600163855391875E-4</v>
      </c>
      <c r="I296">
        <f t="shared" si="137"/>
        <v>0.26001638553918749</v>
      </c>
      <c r="J296">
        <f t="shared" si="138"/>
        <v>4.3621740381453673</v>
      </c>
      <c r="K296">
        <f t="shared" si="139"/>
        <v>1843.8187499999999</v>
      </c>
      <c r="L296">
        <f t="shared" si="140"/>
        <v>1334.3694126630487</v>
      </c>
      <c r="M296">
        <f t="shared" si="141"/>
        <v>135.26395341111109</v>
      </c>
      <c r="N296">
        <f t="shared" si="142"/>
        <v>186.90642271302681</v>
      </c>
      <c r="O296">
        <f t="shared" si="143"/>
        <v>1.5036440841048803E-2</v>
      </c>
      <c r="P296">
        <f t="shared" si="144"/>
        <v>2.770567920138935</v>
      </c>
      <c r="Q296">
        <f t="shared" si="145"/>
        <v>1.4991251384962909E-2</v>
      </c>
      <c r="R296">
        <f t="shared" si="146"/>
        <v>9.373580820454518E-3</v>
      </c>
      <c r="S296">
        <f t="shared" si="147"/>
        <v>226.10798473600917</v>
      </c>
      <c r="T296">
        <f t="shared" si="148"/>
        <v>35.445500375903357</v>
      </c>
      <c r="U296">
        <f t="shared" si="149"/>
        <v>34.277012499999998</v>
      </c>
      <c r="V296">
        <f t="shared" si="150"/>
        <v>5.4261260060996186</v>
      </c>
      <c r="W296">
        <f t="shared" si="151"/>
        <v>69.672902986796927</v>
      </c>
      <c r="X296">
        <f t="shared" si="152"/>
        <v>3.7474797625142768</v>
      </c>
      <c r="Y296">
        <f t="shared" si="153"/>
        <v>5.3786760732855177</v>
      </c>
      <c r="Z296">
        <f t="shared" si="154"/>
        <v>1.6786462435853418</v>
      </c>
      <c r="AA296">
        <f t="shared" si="155"/>
        <v>-11.466722602278169</v>
      </c>
      <c r="AB296">
        <f t="shared" si="156"/>
        <v>-23.55328637522841</v>
      </c>
      <c r="AC296">
        <f t="shared" si="157"/>
        <v>-1.9699255592176481</v>
      </c>
      <c r="AD296">
        <f t="shared" si="158"/>
        <v>189.11805019928494</v>
      </c>
      <c r="AE296">
        <f t="shared" si="159"/>
        <v>15.024390633592844</v>
      </c>
      <c r="AF296">
        <f t="shared" si="160"/>
        <v>0.31525487072277869</v>
      </c>
      <c r="AG296">
        <f t="shared" si="161"/>
        <v>4.3621740381453673</v>
      </c>
      <c r="AH296">
        <v>1932.137897666046</v>
      </c>
      <c r="AI296">
        <v>1917.7024848484839</v>
      </c>
      <c r="AJ296">
        <v>1.7107606624674101</v>
      </c>
      <c r="AK296">
        <v>66.400829897101715</v>
      </c>
      <c r="AL296">
        <f t="shared" si="162"/>
        <v>0.26001638553918749</v>
      </c>
      <c r="AM296">
        <v>36.604159493334507</v>
      </c>
      <c r="AN296">
        <v>36.952464848484837</v>
      </c>
      <c r="AO296">
        <v>-7.5305915387669422E-3</v>
      </c>
      <c r="AP296">
        <v>80.259830754641285</v>
      </c>
      <c r="AQ296">
        <v>3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47245.662103499322</v>
      </c>
      <c r="AV296">
        <f t="shared" si="166"/>
        <v>1199.9525000000001</v>
      </c>
      <c r="AW296">
        <f t="shared" si="167"/>
        <v>1025.8852635937872</v>
      </c>
      <c r="AX296">
        <f t="shared" si="168"/>
        <v>0.85493822763299965</v>
      </c>
      <c r="AY296">
        <f t="shared" si="169"/>
        <v>0.1884307793316895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1675366581.2874999</v>
      </c>
      <c r="BF296">
        <v>1843.8187499999999</v>
      </c>
      <c r="BG296">
        <v>1862.54</v>
      </c>
      <c r="BH296">
        <v>36.968625000000003</v>
      </c>
      <c r="BI296">
        <v>36.604412500000002</v>
      </c>
      <c r="BJ296">
        <v>1851.9</v>
      </c>
      <c r="BK296">
        <v>36.712425000000003</v>
      </c>
      <c r="BL296">
        <v>500.14812500000011</v>
      </c>
      <c r="BM296">
        <v>101.26925</v>
      </c>
      <c r="BN296">
        <v>9.994516249999999E-2</v>
      </c>
      <c r="BO296">
        <v>34.119325000000003</v>
      </c>
      <c r="BP296">
        <v>34.277012499999998</v>
      </c>
      <c r="BQ296">
        <v>999.9</v>
      </c>
      <c r="BR296">
        <v>0</v>
      </c>
      <c r="BS296">
        <v>0</v>
      </c>
      <c r="BT296">
        <v>9005.78125</v>
      </c>
      <c r="BU296">
        <v>0</v>
      </c>
      <c r="BV296">
        <v>312.94824999999997</v>
      </c>
      <c r="BW296">
        <v>-18.7234625</v>
      </c>
      <c r="BX296">
        <v>1914.5975000000001</v>
      </c>
      <c r="BY296">
        <v>1933.3074999999999</v>
      </c>
      <c r="BZ296">
        <v>0.36421787500000002</v>
      </c>
      <c r="CA296">
        <v>1862.54</v>
      </c>
      <c r="CB296">
        <v>36.604412500000002</v>
      </c>
      <c r="CC296">
        <v>3.7437800000000001</v>
      </c>
      <c r="CD296">
        <v>3.7068987500000001</v>
      </c>
      <c r="CE296">
        <v>27.767837499999999</v>
      </c>
      <c r="CF296">
        <v>27.598387500000001</v>
      </c>
      <c r="CG296">
        <v>1199.9525000000001</v>
      </c>
      <c r="CH296">
        <v>0.49997662500000001</v>
      </c>
      <c r="CI296">
        <v>0.50002312500000001</v>
      </c>
      <c r="CJ296">
        <v>0</v>
      </c>
      <c r="CK296">
        <v>828.78300000000002</v>
      </c>
      <c r="CL296">
        <v>4.9990899999999998</v>
      </c>
      <c r="CM296">
        <v>8727.0387499999997</v>
      </c>
      <c r="CN296">
        <v>9557.39</v>
      </c>
      <c r="CO296">
        <v>45.726374999999997</v>
      </c>
      <c r="CP296">
        <v>48.375</v>
      </c>
      <c r="CQ296">
        <v>46.625</v>
      </c>
      <c r="CR296">
        <v>47.117125000000001</v>
      </c>
      <c r="CS296">
        <v>46.992125000000001</v>
      </c>
      <c r="CT296">
        <v>597.44749999999999</v>
      </c>
      <c r="CU296">
        <v>597.505</v>
      </c>
      <c r="CV296">
        <v>0</v>
      </c>
      <c r="CW296">
        <v>1675366602.0999999</v>
      </c>
      <c r="CX296">
        <v>0</v>
      </c>
      <c r="CY296">
        <v>1675363412.5999999</v>
      </c>
      <c r="CZ296" t="s">
        <v>356</v>
      </c>
      <c r="DA296">
        <v>1675363412.5999999</v>
      </c>
      <c r="DB296">
        <v>1675363407.5999999</v>
      </c>
      <c r="DC296">
        <v>2</v>
      </c>
      <c r="DD296">
        <v>-0.36699999999999999</v>
      </c>
      <c r="DE296">
        <v>-1.9E-2</v>
      </c>
      <c r="DF296">
        <v>-5.625</v>
      </c>
      <c r="DG296">
        <v>0.25600000000000001</v>
      </c>
      <c r="DH296">
        <v>415</v>
      </c>
      <c r="DI296">
        <v>35</v>
      </c>
      <c r="DJ296">
        <v>0.26</v>
      </c>
      <c r="DK296">
        <v>0.03</v>
      </c>
      <c r="DL296">
        <v>-18.660207317073169</v>
      </c>
      <c r="DM296">
        <v>-0.7859832752613426</v>
      </c>
      <c r="DN296">
        <v>0.12511329186029349</v>
      </c>
      <c r="DO296">
        <v>0</v>
      </c>
      <c r="DP296">
        <v>0.31306887804878047</v>
      </c>
      <c r="DQ296">
        <v>0.64968531010452979</v>
      </c>
      <c r="DR296">
        <v>7.4888161608704679E-2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400</v>
      </c>
      <c r="EA296">
        <v>2.9460299999999999</v>
      </c>
      <c r="EB296">
        <v>2.6236700000000002</v>
      </c>
      <c r="EC296">
        <v>0.27110400000000001</v>
      </c>
      <c r="ED296">
        <v>0.27035599999999999</v>
      </c>
      <c r="EE296">
        <v>0.146871</v>
      </c>
      <c r="EF296">
        <v>0.14463699999999999</v>
      </c>
      <c r="EG296">
        <v>21893.200000000001</v>
      </c>
      <c r="EH296">
        <v>22279.9</v>
      </c>
      <c r="EI296">
        <v>27971.3</v>
      </c>
      <c r="EJ296">
        <v>29421.3</v>
      </c>
      <c r="EK296">
        <v>32849.699999999997</v>
      </c>
      <c r="EL296">
        <v>34965.199999999997</v>
      </c>
      <c r="EM296">
        <v>39488.9</v>
      </c>
      <c r="EN296">
        <v>42076.800000000003</v>
      </c>
      <c r="EO296">
        <v>1.94258</v>
      </c>
      <c r="EP296">
        <v>1.9060699999999999</v>
      </c>
      <c r="EQ296">
        <v>0.12368</v>
      </c>
      <c r="ER296">
        <v>0</v>
      </c>
      <c r="ES296">
        <v>32.280299999999997</v>
      </c>
      <c r="ET296">
        <v>999.9</v>
      </c>
      <c r="EU296">
        <v>72.8</v>
      </c>
      <c r="EV296">
        <v>34.4</v>
      </c>
      <c r="EW296">
        <v>39.2727</v>
      </c>
      <c r="EX296">
        <v>56.79</v>
      </c>
      <c r="EY296">
        <v>2.69231</v>
      </c>
      <c r="EZ296">
        <v>1</v>
      </c>
      <c r="FA296">
        <v>0.59279999999999999</v>
      </c>
      <c r="FB296">
        <v>0.98042499999999999</v>
      </c>
      <c r="FC296">
        <v>20.2682</v>
      </c>
      <c r="FD296">
        <v>5.21774</v>
      </c>
      <c r="FE296">
        <v>12.0099</v>
      </c>
      <c r="FF296">
        <v>4.9861500000000003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1.86425</v>
      </c>
      <c r="FO296">
        <v>1.8603499999999999</v>
      </c>
      <c r="FP296">
        <v>1.8609599999999999</v>
      </c>
      <c r="FQ296">
        <v>1.86019</v>
      </c>
      <c r="FR296">
        <v>1.86188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-8.09</v>
      </c>
      <c r="GH296">
        <v>0.25619999999999998</v>
      </c>
      <c r="GI296">
        <v>-4.2478098867432763</v>
      </c>
      <c r="GJ296">
        <v>-3.9744887815693084E-3</v>
      </c>
      <c r="GK296">
        <v>1.847162108954052E-6</v>
      </c>
      <c r="GL296">
        <v>-4.4217609294687878E-10</v>
      </c>
      <c r="GM296">
        <v>0.25621500000000452</v>
      </c>
      <c r="GN296">
        <v>0</v>
      </c>
      <c r="GO296">
        <v>0</v>
      </c>
      <c r="GP296">
        <v>0</v>
      </c>
      <c r="GQ296">
        <v>6</v>
      </c>
      <c r="GR296">
        <v>2080</v>
      </c>
      <c r="GS296">
        <v>4</v>
      </c>
      <c r="GT296">
        <v>32</v>
      </c>
      <c r="GU296">
        <v>52.9</v>
      </c>
      <c r="GV296">
        <v>52.9</v>
      </c>
      <c r="GW296">
        <v>3.7121599999999999</v>
      </c>
      <c r="GX296">
        <v>2.49146</v>
      </c>
      <c r="GY296">
        <v>1.4489700000000001</v>
      </c>
      <c r="GZ296">
        <v>2.323</v>
      </c>
      <c r="HA296">
        <v>1.5478499999999999</v>
      </c>
      <c r="HB296">
        <v>2.3779300000000001</v>
      </c>
      <c r="HC296">
        <v>39.341799999999999</v>
      </c>
      <c r="HD296">
        <v>14.9726</v>
      </c>
      <c r="HE296">
        <v>18</v>
      </c>
      <c r="HF296">
        <v>509.762</v>
      </c>
      <c r="HG296">
        <v>528.03399999999999</v>
      </c>
      <c r="HH296">
        <v>31.0015</v>
      </c>
      <c r="HI296">
        <v>34.8262</v>
      </c>
      <c r="HJ296">
        <v>30.000399999999999</v>
      </c>
      <c r="HK296">
        <v>34.657200000000003</v>
      </c>
      <c r="HL296">
        <v>34.662700000000001</v>
      </c>
      <c r="HM296">
        <v>74.340900000000005</v>
      </c>
      <c r="HN296">
        <v>10.857200000000001</v>
      </c>
      <c r="HO296">
        <v>100</v>
      </c>
      <c r="HP296">
        <v>31</v>
      </c>
      <c r="HQ296">
        <v>1876.16</v>
      </c>
      <c r="HR296">
        <v>36.790700000000001</v>
      </c>
      <c r="HS296">
        <v>98.572100000000006</v>
      </c>
      <c r="HT296">
        <v>97.55</v>
      </c>
    </row>
    <row r="297" spans="1:228" x14ac:dyDescent="0.2">
      <c r="A297">
        <v>282</v>
      </c>
      <c r="B297">
        <v>1675366587.5999999</v>
      </c>
      <c r="C297">
        <v>1122.099999904633</v>
      </c>
      <c r="D297" t="s">
        <v>923</v>
      </c>
      <c r="E297" t="s">
        <v>924</v>
      </c>
      <c r="F297">
        <v>4</v>
      </c>
      <c r="G297">
        <v>1675366585.5999999</v>
      </c>
      <c r="H297">
        <f t="shared" si="136"/>
        <v>2.2742517133419405E-4</v>
      </c>
      <c r="I297">
        <f t="shared" si="137"/>
        <v>0.22742517133419404</v>
      </c>
      <c r="J297">
        <f t="shared" si="138"/>
        <v>4.1267262636171953</v>
      </c>
      <c r="K297">
        <f t="shared" si="139"/>
        <v>1851.017142857143</v>
      </c>
      <c r="L297">
        <f t="shared" si="140"/>
        <v>1302.6951298150998</v>
      </c>
      <c r="M297">
        <f t="shared" si="141"/>
        <v>132.05361615617926</v>
      </c>
      <c r="N297">
        <f t="shared" si="142"/>
        <v>187.63677063570418</v>
      </c>
      <c r="O297">
        <f t="shared" si="143"/>
        <v>1.3117619370917788E-2</v>
      </c>
      <c r="P297">
        <f t="shared" si="144"/>
        <v>2.7756863820268043</v>
      </c>
      <c r="Q297">
        <f t="shared" si="145"/>
        <v>1.3083276420348256E-2</v>
      </c>
      <c r="R297">
        <f t="shared" si="146"/>
        <v>8.1801257908806456E-3</v>
      </c>
      <c r="S297">
        <f t="shared" si="147"/>
        <v>226.11832080665133</v>
      </c>
      <c r="T297">
        <f t="shared" si="148"/>
        <v>35.459896471157478</v>
      </c>
      <c r="U297">
        <f t="shared" si="149"/>
        <v>34.280814285714293</v>
      </c>
      <c r="V297">
        <f t="shared" si="150"/>
        <v>5.4272744846719148</v>
      </c>
      <c r="W297">
        <f t="shared" si="151"/>
        <v>69.594908956446716</v>
      </c>
      <c r="X297">
        <f t="shared" si="152"/>
        <v>3.7448980985371643</v>
      </c>
      <c r="Y297">
        <f t="shared" si="153"/>
        <v>5.3809943208356863</v>
      </c>
      <c r="Z297">
        <f t="shared" si="154"/>
        <v>1.6823763861347505</v>
      </c>
      <c r="AA297">
        <f t="shared" si="155"/>
        <v>-10.029450055837957</v>
      </c>
      <c r="AB297">
        <f t="shared" si="156"/>
        <v>-23.008650027202155</v>
      </c>
      <c r="AC297">
        <f t="shared" si="157"/>
        <v>-1.9209333855553843</v>
      </c>
      <c r="AD297">
        <f t="shared" si="158"/>
        <v>191.15928733805583</v>
      </c>
      <c r="AE297">
        <f t="shared" si="159"/>
        <v>14.903070153903322</v>
      </c>
      <c r="AF297">
        <f t="shared" si="160"/>
        <v>0.20020094752866424</v>
      </c>
      <c r="AG297">
        <f t="shared" si="161"/>
        <v>4.1267262636171953</v>
      </c>
      <c r="AH297">
        <v>1938.85513617999</v>
      </c>
      <c r="AI297">
        <v>1924.6093939393941</v>
      </c>
      <c r="AJ297">
        <v>1.730158565505735</v>
      </c>
      <c r="AK297">
        <v>66.400829897101715</v>
      </c>
      <c r="AL297">
        <f t="shared" si="162"/>
        <v>0.22742517133419404</v>
      </c>
      <c r="AM297">
        <v>36.621015582778107</v>
      </c>
      <c r="AN297">
        <v>36.945528484848467</v>
      </c>
      <c r="AO297">
        <v>-9.7056584157227642E-3</v>
      </c>
      <c r="AP297">
        <v>80.259830754641285</v>
      </c>
      <c r="AQ297">
        <v>4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47384.961956484382</v>
      </c>
      <c r="AV297">
        <f t="shared" si="166"/>
        <v>1200.012857142857</v>
      </c>
      <c r="AW297">
        <f t="shared" si="167"/>
        <v>1025.9363278790938</v>
      </c>
      <c r="AX297">
        <f t="shared" si="168"/>
        <v>0.85493777985160369</v>
      </c>
      <c r="AY297">
        <f t="shared" si="169"/>
        <v>0.18842991511359514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1675366585.5999999</v>
      </c>
      <c r="BF297">
        <v>1851.017142857143</v>
      </c>
      <c r="BG297">
        <v>1869.341428571428</v>
      </c>
      <c r="BH297">
        <v>36.94302857142857</v>
      </c>
      <c r="BI297">
        <v>36.71171428571428</v>
      </c>
      <c r="BJ297">
        <v>1859.1085714285709</v>
      </c>
      <c r="BK297">
        <v>36.686814285714277</v>
      </c>
      <c r="BL297">
        <v>500.11157142857138</v>
      </c>
      <c r="BM297">
        <v>101.2697142857143</v>
      </c>
      <c r="BN297">
        <v>9.9833457142857143E-2</v>
      </c>
      <c r="BO297">
        <v>34.127057142857147</v>
      </c>
      <c r="BP297">
        <v>34.280814285714293</v>
      </c>
      <c r="BQ297">
        <v>999.89999999999986</v>
      </c>
      <c r="BR297">
        <v>0</v>
      </c>
      <c r="BS297">
        <v>0</v>
      </c>
      <c r="BT297">
        <v>9032.9471428571433</v>
      </c>
      <c r="BU297">
        <v>0</v>
      </c>
      <c r="BV297">
        <v>298.13585714285722</v>
      </c>
      <c r="BW297">
        <v>-18.325500000000002</v>
      </c>
      <c r="BX297">
        <v>1922.0214285714289</v>
      </c>
      <c r="BY297">
        <v>1940.5842857142859</v>
      </c>
      <c r="BZ297">
        <v>0.23131814285714289</v>
      </c>
      <c r="CA297">
        <v>1869.341428571428</v>
      </c>
      <c r="CB297">
        <v>36.71171428571428</v>
      </c>
      <c r="CC297">
        <v>3.741212857142858</v>
      </c>
      <c r="CD297">
        <v>3.7177899999999999</v>
      </c>
      <c r="CE297">
        <v>27.756085714285721</v>
      </c>
      <c r="CF297">
        <v>27.64855714285714</v>
      </c>
      <c r="CG297">
        <v>1200.012857142857</v>
      </c>
      <c r="CH297">
        <v>0.49999042857142861</v>
      </c>
      <c r="CI297">
        <v>0.50000914285714282</v>
      </c>
      <c r="CJ297">
        <v>0</v>
      </c>
      <c r="CK297">
        <v>828.85071428571428</v>
      </c>
      <c r="CL297">
        <v>4.9990899999999998</v>
      </c>
      <c r="CM297">
        <v>8726.4657142857141</v>
      </c>
      <c r="CN297">
        <v>9557.9342857142874</v>
      </c>
      <c r="CO297">
        <v>45.75</v>
      </c>
      <c r="CP297">
        <v>48.392714285714291</v>
      </c>
      <c r="CQ297">
        <v>46.625</v>
      </c>
      <c r="CR297">
        <v>47.107000000000014</v>
      </c>
      <c r="CS297">
        <v>46.982000000000014</v>
      </c>
      <c r="CT297">
        <v>597.49571428571437</v>
      </c>
      <c r="CU297">
        <v>597.51714285714286</v>
      </c>
      <c r="CV297">
        <v>0</v>
      </c>
      <c r="CW297">
        <v>1675366605.7</v>
      </c>
      <c r="CX297">
        <v>0</v>
      </c>
      <c r="CY297">
        <v>1675363412.5999999</v>
      </c>
      <c r="CZ297" t="s">
        <v>356</v>
      </c>
      <c r="DA297">
        <v>1675363412.5999999</v>
      </c>
      <c r="DB297">
        <v>1675363407.5999999</v>
      </c>
      <c r="DC297">
        <v>2</v>
      </c>
      <c r="DD297">
        <v>-0.36699999999999999</v>
      </c>
      <c r="DE297">
        <v>-1.9E-2</v>
      </c>
      <c r="DF297">
        <v>-5.625</v>
      </c>
      <c r="DG297">
        <v>0.25600000000000001</v>
      </c>
      <c r="DH297">
        <v>415</v>
      </c>
      <c r="DI297">
        <v>35</v>
      </c>
      <c r="DJ297">
        <v>0.26</v>
      </c>
      <c r="DK297">
        <v>0.03</v>
      </c>
      <c r="DL297">
        <v>-18.63211463414634</v>
      </c>
      <c r="DM297">
        <v>0.36484808362365512</v>
      </c>
      <c r="DN297">
        <v>0.17133353089874709</v>
      </c>
      <c r="DO297">
        <v>0</v>
      </c>
      <c r="DP297">
        <v>0.32118131707317082</v>
      </c>
      <c r="DQ297">
        <v>0.15368207665505179</v>
      </c>
      <c r="DR297">
        <v>7.1821711242675737E-2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400</v>
      </c>
      <c r="EA297">
        <v>2.9464299999999999</v>
      </c>
      <c r="EB297">
        <v>2.6240600000000001</v>
      </c>
      <c r="EC297">
        <v>0.27165899999999998</v>
      </c>
      <c r="ED297">
        <v>0.27088899999999999</v>
      </c>
      <c r="EE297">
        <v>0.146869</v>
      </c>
      <c r="EF297">
        <v>0.14516599999999999</v>
      </c>
      <c r="EG297">
        <v>21876.3</v>
      </c>
      <c r="EH297">
        <v>22262.7</v>
      </c>
      <c r="EI297">
        <v>27971.200000000001</v>
      </c>
      <c r="EJ297">
        <v>29420.2</v>
      </c>
      <c r="EK297">
        <v>32849.300000000003</v>
      </c>
      <c r="EL297">
        <v>34942.6</v>
      </c>
      <c r="EM297">
        <v>39488.300000000003</v>
      </c>
      <c r="EN297">
        <v>42075.7</v>
      </c>
      <c r="EO297">
        <v>1.9424300000000001</v>
      </c>
      <c r="EP297">
        <v>1.90615</v>
      </c>
      <c r="EQ297">
        <v>0.123128</v>
      </c>
      <c r="ER297">
        <v>0</v>
      </c>
      <c r="ES297">
        <v>32.286099999999998</v>
      </c>
      <c r="ET297">
        <v>999.9</v>
      </c>
      <c r="EU297">
        <v>72.8</v>
      </c>
      <c r="EV297">
        <v>34.4</v>
      </c>
      <c r="EW297">
        <v>39.274099999999997</v>
      </c>
      <c r="EX297">
        <v>56.91</v>
      </c>
      <c r="EY297">
        <v>2.0192299999999999</v>
      </c>
      <c r="EZ297">
        <v>1</v>
      </c>
      <c r="FA297">
        <v>0.59314299999999998</v>
      </c>
      <c r="FB297">
        <v>0.98480100000000004</v>
      </c>
      <c r="FC297">
        <v>20.2681</v>
      </c>
      <c r="FD297">
        <v>5.2168400000000004</v>
      </c>
      <c r="FE297">
        <v>12.0099</v>
      </c>
      <c r="FF297">
        <v>4.9859999999999998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1.86219</v>
      </c>
      <c r="FN297">
        <v>1.8642700000000001</v>
      </c>
      <c r="FO297">
        <v>1.8603499999999999</v>
      </c>
      <c r="FP297">
        <v>1.8609599999999999</v>
      </c>
      <c r="FQ297">
        <v>1.86019</v>
      </c>
      <c r="FR297">
        <v>1.86188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-8.1</v>
      </c>
      <c r="GH297">
        <v>0.25619999999999998</v>
      </c>
      <c r="GI297">
        <v>-4.2478098867432763</v>
      </c>
      <c r="GJ297">
        <v>-3.9744887815693084E-3</v>
      </c>
      <c r="GK297">
        <v>1.847162108954052E-6</v>
      </c>
      <c r="GL297">
        <v>-4.4217609294687878E-10</v>
      </c>
      <c r="GM297">
        <v>0.25621500000000452</v>
      </c>
      <c r="GN297">
        <v>0</v>
      </c>
      <c r="GO297">
        <v>0</v>
      </c>
      <c r="GP297">
        <v>0</v>
      </c>
      <c r="GQ297">
        <v>6</v>
      </c>
      <c r="GR297">
        <v>2080</v>
      </c>
      <c r="GS297">
        <v>4</v>
      </c>
      <c r="GT297">
        <v>32</v>
      </c>
      <c r="GU297">
        <v>52.9</v>
      </c>
      <c r="GV297">
        <v>53</v>
      </c>
      <c r="GW297">
        <v>3.72559</v>
      </c>
      <c r="GX297">
        <v>2.5122100000000001</v>
      </c>
      <c r="GY297">
        <v>1.4489700000000001</v>
      </c>
      <c r="GZ297">
        <v>2.323</v>
      </c>
      <c r="HA297">
        <v>1.5478499999999999</v>
      </c>
      <c r="HB297">
        <v>2.2680699999999998</v>
      </c>
      <c r="HC297">
        <v>39.341799999999999</v>
      </c>
      <c r="HD297">
        <v>14.9026</v>
      </c>
      <c r="HE297">
        <v>18</v>
      </c>
      <c r="HF297">
        <v>509.69400000000002</v>
      </c>
      <c r="HG297">
        <v>528.12900000000002</v>
      </c>
      <c r="HH297">
        <v>31.001300000000001</v>
      </c>
      <c r="HI297">
        <v>34.8294</v>
      </c>
      <c r="HJ297">
        <v>30.000399999999999</v>
      </c>
      <c r="HK297">
        <v>34.661099999999998</v>
      </c>
      <c r="HL297">
        <v>34.667400000000001</v>
      </c>
      <c r="HM297">
        <v>74.546099999999996</v>
      </c>
      <c r="HN297">
        <v>10.857200000000001</v>
      </c>
      <c r="HO297">
        <v>100</v>
      </c>
      <c r="HP297">
        <v>31</v>
      </c>
      <c r="HQ297">
        <v>1882.83</v>
      </c>
      <c r="HR297">
        <v>36.780200000000001</v>
      </c>
      <c r="HS297">
        <v>98.571100000000001</v>
      </c>
      <c r="HT297">
        <v>97.546999999999997</v>
      </c>
    </row>
    <row r="298" spans="1:228" x14ac:dyDescent="0.2">
      <c r="A298">
        <v>283</v>
      </c>
      <c r="B298">
        <v>1675366591.5999999</v>
      </c>
      <c r="C298">
        <v>1126.099999904633</v>
      </c>
      <c r="D298" t="s">
        <v>925</v>
      </c>
      <c r="E298" t="s">
        <v>926</v>
      </c>
      <c r="F298">
        <v>4</v>
      </c>
      <c r="G298">
        <v>1675366589.2874999</v>
      </c>
      <c r="H298">
        <f t="shared" si="136"/>
        <v>2.0742340219596003E-4</v>
      </c>
      <c r="I298">
        <f t="shared" si="137"/>
        <v>0.20742340219596003</v>
      </c>
      <c r="J298">
        <f t="shared" si="138"/>
        <v>4.245799126434731</v>
      </c>
      <c r="K298">
        <f t="shared" si="139"/>
        <v>1857.07375</v>
      </c>
      <c r="L298">
        <f t="shared" si="140"/>
        <v>1244.8102156171253</v>
      </c>
      <c r="M298">
        <f t="shared" si="141"/>
        <v>126.18568614395484</v>
      </c>
      <c r="N298">
        <f t="shared" si="142"/>
        <v>188.25048382777217</v>
      </c>
      <c r="O298">
        <f t="shared" si="143"/>
        <v>1.1960540909825654E-2</v>
      </c>
      <c r="P298">
        <f t="shared" si="144"/>
        <v>2.7711706363484003</v>
      </c>
      <c r="Q298">
        <f t="shared" si="145"/>
        <v>1.1931935853965524E-2</v>
      </c>
      <c r="R298">
        <f t="shared" si="146"/>
        <v>7.4600242095443454E-3</v>
      </c>
      <c r="S298">
        <f t="shared" si="147"/>
        <v>226.11226610996906</v>
      </c>
      <c r="T298">
        <f t="shared" si="148"/>
        <v>35.474747694030832</v>
      </c>
      <c r="U298">
        <f t="shared" si="149"/>
        <v>34.289499999999997</v>
      </c>
      <c r="V298">
        <f t="shared" si="150"/>
        <v>5.4298991385892013</v>
      </c>
      <c r="W298">
        <f t="shared" si="151"/>
        <v>69.613900255451156</v>
      </c>
      <c r="X298">
        <f t="shared" si="152"/>
        <v>3.7474740344889095</v>
      </c>
      <c r="Y298">
        <f t="shared" si="153"/>
        <v>5.3832266555061485</v>
      </c>
      <c r="Z298">
        <f t="shared" si="154"/>
        <v>1.6824251041002918</v>
      </c>
      <c r="AA298">
        <f t="shared" si="155"/>
        <v>-9.147372036841837</v>
      </c>
      <c r="AB298">
        <f t="shared" si="156"/>
        <v>-23.156899458755429</v>
      </c>
      <c r="AC298">
        <f t="shared" si="157"/>
        <v>-1.9366132725190108</v>
      </c>
      <c r="AD298">
        <f t="shared" si="158"/>
        <v>191.87138134185281</v>
      </c>
      <c r="AE298">
        <f t="shared" si="159"/>
        <v>15.095911232280411</v>
      </c>
      <c r="AF298">
        <f t="shared" si="160"/>
        <v>0.11709794217619106</v>
      </c>
      <c r="AG298">
        <f t="shared" si="161"/>
        <v>4.245799126434731</v>
      </c>
      <c r="AH298">
        <v>1945.959728934791</v>
      </c>
      <c r="AI298">
        <v>1931.526969696969</v>
      </c>
      <c r="AJ298">
        <v>1.737541935181153</v>
      </c>
      <c r="AK298">
        <v>66.400829897101715</v>
      </c>
      <c r="AL298">
        <f t="shared" si="162"/>
        <v>0.20742340219596003</v>
      </c>
      <c r="AM298">
        <v>36.8145802170135</v>
      </c>
      <c r="AN298">
        <v>36.988483636363632</v>
      </c>
      <c r="AO298">
        <v>1.0333736720189149E-2</v>
      </c>
      <c r="AP298">
        <v>80.259830754641285</v>
      </c>
      <c r="AQ298">
        <v>3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47259.863008679538</v>
      </c>
      <c r="AV298">
        <f t="shared" si="166"/>
        <v>1199.9825000000001</v>
      </c>
      <c r="AW298">
        <f t="shared" si="167"/>
        <v>1025.9102010932481</v>
      </c>
      <c r="AX298">
        <f t="shared" si="168"/>
        <v>0.85493763541822321</v>
      </c>
      <c r="AY298">
        <f t="shared" si="169"/>
        <v>0.18842963635717108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1675366589.2874999</v>
      </c>
      <c r="BF298">
        <v>1857.07375</v>
      </c>
      <c r="BG298">
        <v>1875.4449999999999</v>
      </c>
      <c r="BH298">
        <v>36.968487500000002</v>
      </c>
      <c r="BI298">
        <v>36.833200000000012</v>
      </c>
      <c r="BJ298">
        <v>1865.1775</v>
      </c>
      <c r="BK298">
        <v>36.712274999999998</v>
      </c>
      <c r="BL298">
        <v>500.13049999999998</v>
      </c>
      <c r="BM298">
        <v>101.26925</v>
      </c>
      <c r="BN298">
        <v>0.10016725</v>
      </c>
      <c r="BO298">
        <v>34.134500000000003</v>
      </c>
      <c r="BP298">
        <v>34.289499999999997</v>
      </c>
      <c r="BQ298">
        <v>999.9</v>
      </c>
      <c r="BR298">
        <v>0</v>
      </c>
      <c r="BS298">
        <v>0</v>
      </c>
      <c r="BT298">
        <v>9008.9825000000019</v>
      </c>
      <c r="BU298">
        <v>0</v>
      </c>
      <c r="BV298">
        <v>284.93287500000002</v>
      </c>
      <c r="BW298">
        <v>-18.373037499999999</v>
      </c>
      <c r="BX298">
        <v>1928.36</v>
      </c>
      <c r="BY298">
        <v>1947.16625</v>
      </c>
      <c r="BZ298">
        <v>0.13528637499999999</v>
      </c>
      <c r="CA298">
        <v>1875.4449999999999</v>
      </c>
      <c r="CB298">
        <v>36.833200000000012</v>
      </c>
      <c r="CC298">
        <v>3.74377</v>
      </c>
      <c r="CD298">
        <v>3.73007</v>
      </c>
      <c r="CE298">
        <v>27.767787500000001</v>
      </c>
      <c r="CF298">
        <v>27.705024999999999</v>
      </c>
      <c r="CG298">
        <v>1199.9825000000001</v>
      </c>
      <c r="CH298">
        <v>0.49999687500000001</v>
      </c>
      <c r="CI298">
        <v>0.50000262500000003</v>
      </c>
      <c r="CJ298">
        <v>0</v>
      </c>
      <c r="CK298">
        <v>828.61625000000004</v>
      </c>
      <c r="CL298">
        <v>4.9990899999999998</v>
      </c>
      <c r="CM298">
        <v>8725.6112500000017</v>
      </c>
      <c r="CN298">
        <v>9557.7012500000001</v>
      </c>
      <c r="CO298">
        <v>45.75</v>
      </c>
      <c r="CP298">
        <v>48.375</v>
      </c>
      <c r="CQ298">
        <v>46.625</v>
      </c>
      <c r="CR298">
        <v>47.125</v>
      </c>
      <c r="CS298">
        <v>46.992125000000001</v>
      </c>
      <c r="CT298">
        <v>597.48625000000004</v>
      </c>
      <c r="CU298">
        <v>597.49625000000003</v>
      </c>
      <c r="CV298">
        <v>0</v>
      </c>
      <c r="CW298">
        <v>1675366609.9000001</v>
      </c>
      <c r="CX298">
        <v>0</v>
      </c>
      <c r="CY298">
        <v>1675363412.5999999</v>
      </c>
      <c r="CZ298" t="s">
        <v>356</v>
      </c>
      <c r="DA298">
        <v>1675363412.5999999</v>
      </c>
      <c r="DB298">
        <v>1675363407.5999999</v>
      </c>
      <c r="DC298">
        <v>2</v>
      </c>
      <c r="DD298">
        <v>-0.36699999999999999</v>
      </c>
      <c r="DE298">
        <v>-1.9E-2</v>
      </c>
      <c r="DF298">
        <v>-5.625</v>
      </c>
      <c r="DG298">
        <v>0.25600000000000001</v>
      </c>
      <c r="DH298">
        <v>415</v>
      </c>
      <c r="DI298">
        <v>35</v>
      </c>
      <c r="DJ298">
        <v>0.26</v>
      </c>
      <c r="DK298">
        <v>0.03</v>
      </c>
      <c r="DL298">
        <v>-18.602248780487809</v>
      </c>
      <c r="DM298">
        <v>1.664836933797919</v>
      </c>
      <c r="DN298">
        <v>0.20290425246712901</v>
      </c>
      <c r="DO298">
        <v>0</v>
      </c>
      <c r="DP298">
        <v>0.30230139024390251</v>
      </c>
      <c r="DQ298">
        <v>-0.73262715679442425</v>
      </c>
      <c r="DR298">
        <v>0.1001931327051028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400</v>
      </c>
      <c r="EA298">
        <v>2.94625</v>
      </c>
      <c r="EB298">
        <v>2.6238899999999998</v>
      </c>
      <c r="EC298">
        <v>0.27221099999999998</v>
      </c>
      <c r="ED298">
        <v>0.27144600000000002</v>
      </c>
      <c r="EE298">
        <v>0.146983</v>
      </c>
      <c r="EF298">
        <v>0.14525199999999999</v>
      </c>
      <c r="EG298">
        <v>21858.9</v>
      </c>
      <c r="EH298">
        <v>22245.4</v>
      </c>
      <c r="EI298">
        <v>27970.3</v>
      </c>
      <c r="EJ298">
        <v>29420</v>
      </c>
      <c r="EK298">
        <v>32844.199999999997</v>
      </c>
      <c r="EL298">
        <v>34938.9</v>
      </c>
      <c r="EM298">
        <v>39487.4</v>
      </c>
      <c r="EN298">
        <v>42075.3</v>
      </c>
      <c r="EO298">
        <v>1.9424699999999999</v>
      </c>
      <c r="EP298">
        <v>1.90625</v>
      </c>
      <c r="EQ298">
        <v>0.123844</v>
      </c>
      <c r="ER298">
        <v>0</v>
      </c>
      <c r="ES298">
        <v>32.291800000000002</v>
      </c>
      <c r="ET298">
        <v>999.9</v>
      </c>
      <c r="EU298">
        <v>72.7</v>
      </c>
      <c r="EV298">
        <v>34.4</v>
      </c>
      <c r="EW298">
        <v>39.221899999999998</v>
      </c>
      <c r="EX298">
        <v>57.3</v>
      </c>
      <c r="EY298">
        <v>2.1875</v>
      </c>
      <c r="EZ298">
        <v>1</v>
      </c>
      <c r="FA298">
        <v>0.59345000000000003</v>
      </c>
      <c r="FB298">
        <v>0.98942799999999997</v>
      </c>
      <c r="FC298">
        <v>20.268000000000001</v>
      </c>
      <c r="FD298">
        <v>5.2166899999999998</v>
      </c>
      <c r="FE298">
        <v>12.0099</v>
      </c>
      <c r="FF298">
        <v>4.9859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1.8658300000000001</v>
      </c>
      <c r="FM298">
        <v>1.8621799999999999</v>
      </c>
      <c r="FN298">
        <v>1.8642399999999999</v>
      </c>
      <c r="FO298">
        <v>1.8603499999999999</v>
      </c>
      <c r="FP298">
        <v>1.8609599999999999</v>
      </c>
      <c r="FQ298">
        <v>1.8601700000000001</v>
      </c>
      <c r="FR298">
        <v>1.86188</v>
      </c>
      <c r="FS298">
        <v>1.8585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-8.11</v>
      </c>
      <c r="GH298">
        <v>0.25619999999999998</v>
      </c>
      <c r="GI298">
        <v>-4.2478098867432763</v>
      </c>
      <c r="GJ298">
        <v>-3.9744887815693084E-3</v>
      </c>
      <c r="GK298">
        <v>1.847162108954052E-6</v>
      </c>
      <c r="GL298">
        <v>-4.4217609294687878E-10</v>
      </c>
      <c r="GM298">
        <v>0.25621500000000452</v>
      </c>
      <c r="GN298">
        <v>0</v>
      </c>
      <c r="GO298">
        <v>0</v>
      </c>
      <c r="GP298">
        <v>0</v>
      </c>
      <c r="GQ298">
        <v>6</v>
      </c>
      <c r="GR298">
        <v>2080</v>
      </c>
      <c r="GS298">
        <v>4</v>
      </c>
      <c r="GT298">
        <v>32</v>
      </c>
      <c r="GU298">
        <v>53</v>
      </c>
      <c r="GV298">
        <v>53.1</v>
      </c>
      <c r="GW298">
        <v>3.7341299999999999</v>
      </c>
      <c r="GX298">
        <v>2.4890099999999999</v>
      </c>
      <c r="GY298">
        <v>1.4489700000000001</v>
      </c>
      <c r="GZ298">
        <v>2.323</v>
      </c>
      <c r="HA298">
        <v>1.5478499999999999</v>
      </c>
      <c r="HB298">
        <v>2.3901400000000002</v>
      </c>
      <c r="HC298">
        <v>39.341799999999999</v>
      </c>
      <c r="HD298">
        <v>14.946300000000001</v>
      </c>
      <c r="HE298">
        <v>18</v>
      </c>
      <c r="HF298">
        <v>509.75099999999998</v>
      </c>
      <c r="HG298">
        <v>528.23699999999997</v>
      </c>
      <c r="HH298">
        <v>31.0014</v>
      </c>
      <c r="HI298">
        <v>34.832599999999999</v>
      </c>
      <c r="HJ298">
        <v>30.000399999999999</v>
      </c>
      <c r="HK298">
        <v>34.664400000000001</v>
      </c>
      <c r="HL298">
        <v>34.671300000000002</v>
      </c>
      <c r="HM298">
        <v>74.743600000000001</v>
      </c>
      <c r="HN298">
        <v>10.857200000000001</v>
      </c>
      <c r="HO298">
        <v>100</v>
      </c>
      <c r="HP298">
        <v>31</v>
      </c>
      <c r="HQ298">
        <v>1889.51</v>
      </c>
      <c r="HR298">
        <v>36.7654</v>
      </c>
      <c r="HS298">
        <v>98.568600000000004</v>
      </c>
      <c r="HT298">
        <v>97.546199999999999</v>
      </c>
    </row>
    <row r="299" spans="1:228" x14ac:dyDescent="0.2">
      <c r="A299">
        <v>284</v>
      </c>
      <c r="B299">
        <v>1675366595.5999999</v>
      </c>
      <c r="C299">
        <v>1130.099999904633</v>
      </c>
      <c r="D299" t="s">
        <v>927</v>
      </c>
      <c r="E299" t="s">
        <v>928</v>
      </c>
      <c r="F299">
        <v>4</v>
      </c>
      <c r="G299">
        <v>1675366593.5999999</v>
      </c>
      <c r="H299">
        <f t="shared" si="136"/>
        <v>2.0979386823785569E-4</v>
      </c>
      <c r="I299">
        <f t="shared" si="137"/>
        <v>0.2097938682378557</v>
      </c>
      <c r="J299">
        <f t="shared" si="138"/>
        <v>4.2480847704839739</v>
      </c>
      <c r="K299">
        <f t="shared" si="139"/>
        <v>1864.277142857143</v>
      </c>
      <c r="L299">
        <f t="shared" si="140"/>
        <v>1258.1172908736264</v>
      </c>
      <c r="M299">
        <f t="shared" si="141"/>
        <v>127.53457811860575</v>
      </c>
      <c r="N299">
        <f t="shared" si="142"/>
        <v>188.98063053035935</v>
      </c>
      <c r="O299">
        <f t="shared" si="143"/>
        <v>1.2102747504244688E-2</v>
      </c>
      <c r="P299">
        <f t="shared" si="144"/>
        <v>2.7694315348551868</v>
      </c>
      <c r="Q299">
        <f t="shared" si="145"/>
        <v>1.2073440751973002E-2</v>
      </c>
      <c r="R299">
        <f t="shared" si="146"/>
        <v>7.5485276016214334E-3</v>
      </c>
      <c r="S299">
        <f t="shared" si="147"/>
        <v>226.11792737798558</v>
      </c>
      <c r="T299">
        <f t="shared" si="148"/>
        <v>35.477239455690153</v>
      </c>
      <c r="U299">
        <f t="shared" si="149"/>
        <v>34.301142857142857</v>
      </c>
      <c r="V299">
        <f t="shared" si="150"/>
        <v>5.4334191146939306</v>
      </c>
      <c r="W299">
        <f t="shared" si="151"/>
        <v>69.684836134171789</v>
      </c>
      <c r="X299">
        <f t="shared" si="152"/>
        <v>3.7517794732993255</v>
      </c>
      <c r="Y299">
        <f t="shared" si="153"/>
        <v>5.3839252288340269</v>
      </c>
      <c r="Z299">
        <f t="shared" si="154"/>
        <v>1.6816396413946051</v>
      </c>
      <c r="AA299">
        <f t="shared" si="155"/>
        <v>-9.2519095892894363</v>
      </c>
      <c r="AB299">
        <f t="shared" si="156"/>
        <v>-24.533041851679826</v>
      </c>
      <c r="AC299">
        <f t="shared" si="157"/>
        <v>-2.0531286270602096</v>
      </c>
      <c r="AD299">
        <f t="shared" si="158"/>
        <v>190.27984730995612</v>
      </c>
      <c r="AE299">
        <f t="shared" si="159"/>
        <v>14.827264219790811</v>
      </c>
      <c r="AF299">
        <f t="shared" si="160"/>
        <v>0.1389661800330261</v>
      </c>
      <c r="AG299">
        <f t="shared" si="161"/>
        <v>4.2480847704839739</v>
      </c>
      <c r="AH299">
        <v>1952.791907051218</v>
      </c>
      <c r="AI299">
        <v>1938.462424242424</v>
      </c>
      <c r="AJ299">
        <v>1.71741541494784</v>
      </c>
      <c r="AK299">
        <v>66.400829897101715</v>
      </c>
      <c r="AL299">
        <f t="shared" si="162"/>
        <v>0.2097938682378557</v>
      </c>
      <c r="AM299">
        <v>36.847898598743988</v>
      </c>
      <c r="AN299">
        <v>37.023475757575738</v>
      </c>
      <c r="AO299">
        <v>1.0499346918073291E-2</v>
      </c>
      <c r="AP299">
        <v>80.259830754641285</v>
      </c>
      <c r="AQ299">
        <v>4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47211.800004788267</v>
      </c>
      <c r="AV299">
        <f t="shared" si="166"/>
        <v>1200.011428571428</v>
      </c>
      <c r="AW299">
        <f t="shared" si="167"/>
        <v>1025.9350421647591</v>
      </c>
      <c r="AX299">
        <f t="shared" si="168"/>
        <v>0.85493772620657382</v>
      </c>
      <c r="AY299">
        <f t="shared" si="169"/>
        <v>0.18842981157868732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1675366593.5999999</v>
      </c>
      <c r="BF299">
        <v>1864.277142857143</v>
      </c>
      <c r="BG299">
        <v>1882.3757142857139</v>
      </c>
      <c r="BH299">
        <v>37.01097142857143</v>
      </c>
      <c r="BI299">
        <v>36.850428571428573</v>
      </c>
      <c r="BJ299">
        <v>1872.3928571428571</v>
      </c>
      <c r="BK299">
        <v>36.754742857142851</v>
      </c>
      <c r="BL299">
        <v>500.13900000000001</v>
      </c>
      <c r="BM299">
        <v>101.26942857142861</v>
      </c>
      <c r="BN299">
        <v>9.9958085714285702E-2</v>
      </c>
      <c r="BO299">
        <v>34.136828571428573</v>
      </c>
      <c r="BP299">
        <v>34.301142857142857</v>
      </c>
      <c r="BQ299">
        <v>999.89999999999986</v>
      </c>
      <c r="BR299">
        <v>0</v>
      </c>
      <c r="BS299">
        <v>0</v>
      </c>
      <c r="BT299">
        <v>8999.7314285714292</v>
      </c>
      <c r="BU299">
        <v>0</v>
      </c>
      <c r="BV299">
        <v>267.53100000000012</v>
      </c>
      <c r="BW299">
        <v>-18.098557142857139</v>
      </c>
      <c r="BX299">
        <v>1935.9257142857141</v>
      </c>
      <c r="BY299">
        <v>1954.3942857142849</v>
      </c>
      <c r="BZ299">
        <v>0.1605557142857143</v>
      </c>
      <c r="CA299">
        <v>1882.3757142857139</v>
      </c>
      <c r="CB299">
        <v>36.850428571428573</v>
      </c>
      <c r="CC299">
        <v>3.748078571428572</v>
      </c>
      <c r="CD299">
        <v>3.7318214285714291</v>
      </c>
      <c r="CE299">
        <v>27.787471428571429</v>
      </c>
      <c r="CF299">
        <v>27.71302857142857</v>
      </c>
      <c r="CG299">
        <v>1200.011428571428</v>
      </c>
      <c r="CH299">
        <v>0.49999214285714288</v>
      </c>
      <c r="CI299">
        <v>0.50000785714285712</v>
      </c>
      <c r="CJ299">
        <v>0</v>
      </c>
      <c r="CK299">
        <v>828.5405714285713</v>
      </c>
      <c r="CL299">
        <v>4.9990899999999998</v>
      </c>
      <c r="CM299">
        <v>8725.3971428571422</v>
      </c>
      <c r="CN299">
        <v>9557.9228571428557</v>
      </c>
      <c r="CO299">
        <v>45.75</v>
      </c>
      <c r="CP299">
        <v>48.375</v>
      </c>
      <c r="CQ299">
        <v>46.625</v>
      </c>
      <c r="CR299">
        <v>47.125</v>
      </c>
      <c r="CS299">
        <v>47</v>
      </c>
      <c r="CT299">
        <v>597.49714285714288</v>
      </c>
      <c r="CU299">
        <v>597.51428571428562</v>
      </c>
      <c r="CV299">
        <v>0</v>
      </c>
      <c r="CW299">
        <v>1675366614.0999999</v>
      </c>
      <c r="CX299">
        <v>0</v>
      </c>
      <c r="CY299">
        <v>1675363412.5999999</v>
      </c>
      <c r="CZ299" t="s">
        <v>356</v>
      </c>
      <c r="DA299">
        <v>1675363412.5999999</v>
      </c>
      <c r="DB299">
        <v>1675363407.5999999</v>
      </c>
      <c r="DC299">
        <v>2</v>
      </c>
      <c r="DD299">
        <v>-0.36699999999999999</v>
      </c>
      <c r="DE299">
        <v>-1.9E-2</v>
      </c>
      <c r="DF299">
        <v>-5.625</v>
      </c>
      <c r="DG299">
        <v>0.25600000000000001</v>
      </c>
      <c r="DH299">
        <v>415</v>
      </c>
      <c r="DI299">
        <v>35</v>
      </c>
      <c r="DJ299">
        <v>0.26</v>
      </c>
      <c r="DK299">
        <v>0.03</v>
      </c>
      <c r="DL299">
        <v>-18.4956</v>
      </c>
      <c r="DM299">
        <v>2.0769838649156229</v>
      </c>
      <c r="DN299">
        <v>0.23055080242757781</v>
      </c>
      <c r="DO299">
        <v>0</v>
      </c>
      <c r="DP299">
        <v>0.27132790000000001</v>
      </c>
      <c r="DQ299">
        <v>-1.092039174484055</v>
      </c>
      <c r="DR299">
        <v>0.1124218113530021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400</v>
      </c>
      <c r="EA299">
        <v>2.9461300000000001</v>
      </c>
      <c r="EB299">
        <v>2.6237200000000001</v>
      </c>
      <c r="EC299">
        <v>0.27275500000000003</v>
      </c>
      <c r="ED299">
        <v>0.27195999999999998</v>
      </c>
      <c r="EE299">
        <v>0.14707100000000001</v>
      </c>
      <c r="EF299">
        <v>0.145256</v>
      </c>
      <c r="EG299">
        <v>21842.6</v>
      </c>
      <c r="EH299">
        <v>22229.8</v>
      </c>
      <c r="EI299">
        <v>27970.5</v>
      </c>
      <c r="EJ299">
        <v>29420.3</v>
      </c>
      <c r="EK299">
        <v>32841.300000000003</v>
      </c>
      <c r="EL299">
        <v>34938.9</v>
      </c>
      <c r="EM299">
        <v>39487.9</v>
      </c>
      <c r="EN299">
        <v>42075.6</v>
      </c>
      <c r="EO299">
        <v>1.94215</v>
      </c>
      <c r="EP299">
        <v>1.90635</v>
      </c>
      <c r="EQ299">
        <v>0.12431300000000001</v>
      </c>
      <c r="ER299">
        <v>0</v>
      </c>
      <c r="ES299">
        <v>32.297499999999999</v>
      </c>
      <c r="ET299">
        <v>999.9</v>
      </c>
      <c r="EU299">
        <v>72.8</v>
      </c>
      <c r="EV299">
        <v>34.5</v>
      </c>
      <c r="EW299">
        <v>39.495399999999997</v>
      </c>
      <c r="EX299">
        <v>57.03</v>
      </c>
      <c r="EY299">
        <v>2.5120200000000001</v>
      </c>
      <c r="EZ299">
        <v>1</v>
      </c>
      <c r="FA299">
        <v>0.59372999999999998</v>
      </c>
      <c r="FB299">
        <v>0.99580299999999999</v>
      </c>
      <c r="FC299">
        <v>20.268000000000001</v>
      </c>
      <c r="FD299">
        <v>5.2163899999999996</v>
      </c>
      <c r="FE299">
        <v>12.0099</v>
      </c>
      <c r="FF299">
        <v>4.9859999999999998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1.86429</v>
      </c>
      <c r="FO299">
        <v>1.8603499999999999</v>
      </c>
      <c r="FP299">
        <v>1.86097</v>
      </c>
      <c r="FQ299">
        <v>1.86019</v>
      </c>
      <c r="FR299">
        <v>1.86188</v>
      </c>
      <c r="FS299">
        <v>1.8585100000000001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-8.1199999999999992</v>
      </c>
      <c r="GH299">
        <v>0.25619999999999998</v>
      </c>
      <c r="GI299">
        <v>-4.2478098867432763</v>
      </c>
      <c r="GJ299">
        <v>-3.9744887815693084E-3</v>
      </c>
      <c r="GK299">
        <v>1.847162108954052E-6</v>
      </c>
      <c r="GL299">
        <v>-4.4217609294687878E-10</v>
      </c>
      <c r="GM299">
        <v>0.25621500000000452</v>
      </c>
      <c r="GN299">
        <v>0</v>
      </c>
      <c r="GO299">
        <v>0</v>
      </c>
      <c r="GP299">
        <v>0</v>
      </c>
      <c r="GQ299">
        <v>6</v>
      </c>
      <c r="GR299">
        <v>2080</v>
      </c>
      <c r="GS299">
        <v>4</v>
      </c>
      <c r="GT299">
        <v>32</v>
      </c>
      <c r="GU299">
        <v>53</v>
      </c>
      <c r="GV299">
        <v>53.1</v>
      </c>
      <c r="GW299">
        <v>3.7439</v>
      </c>
      <c r="GX299">
        <v>2.5061</v>
      </c>
      <c r="GY299">
        <v>1.4489700000000001</v>
      </c>
      <c r="GZ299">
        <v>2.323</v>
      </c>
      <c r="HA299">
        <v>1.5478499999999999</v>
      </c>
      <c r="HB299">
        <v>2.2912599999999999</v>
      </c>
      <c r="HC299">
        <v>39.341799999999999</v>
      </c>
      <c r="HD299">
        <v>14.928800000000001</v>
      </c>
      <c r="HE299">
        <v>18</v>
      </c>
      <c r="HF299">
        <v>509.57400000000001</v>
      </c>
      <c r="HG299">
        <v>528.33699999999999</v>
      </c>
      <c r="HH299">
        <v>31.0016</v>
      </c>
      <c r="HI299">
        <v>34.835700000000003</v>
      </c>
      <c r="HJ299">
        <v>30.000399999999999</v>
      </c>
      <c r="HK299">
        <v>34.668999999999997</v>
      </c>
      <c r="HL299">
        <v>34.674500000000002</v>
      </c>
      <c r="HM299">
        <v>74.949299999999994</v>
      </c>
      <c r="HN299">
        <v>10.857200000000001</v>
      </c>
      <c r="HO299">
        <v>100</v>
      </c>
      <c r="HP299">
        <v>31</v>
      </c>
      <c r="HQ299">
        <v>1896.19</v>
      </c>
      <c r="HR299">
        <v>36.7654</v>
      </c>
      <c r="HS299">
        <v>98.569400000000002</v>
      </c>
      <c r="HT299">
        <v>97.546999999999997</v>
      </c>
    </row>
    <row r="300" spans="1:228" x14ac:dyDescent="0.2">
      <c r="A300">
        <v>285</v>
      </c>
      <c r="B300">
        <v>1675366599.5999999</v>
      </c>
      <c r="C300">
        <v>1134.099999904633</v>
      </c>
      <c r="D300" t="s">
        <v>929</v>
      </c>
      <c r="E300" t="s">
        <v>930</v>
      </c>
      <c r="F300">
        <v>4</v>
      </c>
      <c r="G300">
        <v>1675366597.2874999</v>
      </c>
      <c r="H300">
        <f t="shared" si="136"/>
        <v>1.8758657569440215E-4</v>
      </c>
      <c r="I300">
        <f t="shared" si="137"/>
        <v>0.18758657569440215</v>
      </c>
      <c r="J300">
        <f t="shared" si="138"/>
        <v>4.0016357517697729</v>
      </c>
      <c r="K300">
        <f t="shared" si="139"/>
        <v>1870.2662499999999</v>
      </c>
      <c r="L300">
        <f t="shared" si="140"/>
        <v>1234.1481509198366</v>
      </c>
      <c r="M300">
        <f t="shared" si="141"/>
        <v>125.10410962979326</v>
      </c>
      <c r="N300">
        <f t="shared" si="142"/>
        <v>189.5866341512675</v>
      </c>
      <c r="O300">
        <f t="shared" si="143"/>
        <v>1.0817567687730076E-2</v>
      </c>
      <c r="P300">
        <f t="shared" si="144"/>
        <v>2.7703387639640487</v>
      </c>
      <c r="Q300">
        <f t="shared" si="145"/>
        <v>1.0794155733254986E-2</v>
      </c>
      <c r="R300">
        <f t="shared" si="146"/>
        <v>6.748446540791265E-3</v>
      </c>
      <c r="S300">
        <f t="shared" si="147"/>
        <v>226.13644911080348</v>
      </c>
      <c r="T300">
        <f t="shared" si="148"/>
        <v>35.483845686517896</v>
      </c>
      <c r="U300">
        <f t="shared" si="149"/>
        <v>34.309199999999997</v>
      </c>
      <c r="V300">
        <f t="shared" si="150"/>
        <v>5.4358561859283805</v>
      </c>
      <c r="W300">
        <f t="shared" si="151"/>
        <v>69.724074622671111</v>
      </c>
      <c r="X300">
        <f t="shared" si="152"/>
        <v>3.7540691076285841</v>
      </c>
      <c r="Y300">
        <f t="shared" si="153"/>
        <v>5.3841791776293153</v>
      </c>
      <c r="Z300">
        <f t="shared" si="154"/>
        <v>1.6817870782997963</v>
      </c>
      <c r="AA300">
        <f t="shared" si="155"/>
        <v>-8.272567988123134</v>
      </c>
      <c r="AB300">
        <f t="shared" si="156"/>
        <v>-25.618031203030711</v>
      </c>
      <c r="AC300">
        <f t="shared" si="157"/>
        <v>-2.1433206361468375</v>
      </c>
      <c r="AD300">
        <f t="shared" si="158"/>
        <v>190.1025292835028</v>
      </c>
      <c r="AE300">
        <f t="shared" si="159"/>
        <v>14.794812321568516</v>
      </c>
      <c r="AF300">
        <f t="shared" si="160"/>
        <v>0.15680233838376961</v>
      </c>
      <c r="AG300">
        <f t="shared" si="161"/>
        <v>4.0016357517697729</v>
      </c>
      <c r="AH300">
        <v>1959.420960244543</v>
      </c>
      <c r="AI300">
        <v>1945.341212121212</v>
      </c>
      <c r="AJ300">
        <v>1.7282174176980889</v>
      </c>
      <c r="AK300">
        <v>66.400829897101715</v>
      </c>
      <c r="AL300">
        <f t="shared" si="162"/>
        <v>0.18758657569440215</v>
      </c>
      <c r="AM300">
        <v>36.850471499052773</v>
      </c>
      <c r="AN300">
        <v>37.043417575757573</v>
      </c>
      <c r="AO300">
        <v>3.736069491937099E-3</v>
      </c>
      <c r="AP300">
        <v>80.259830754641285</v>
      </c>
      <c r="AQ300">
        <v>3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47236.549601449762</v>
      </c>
      <c r="AV300">
        <f t="shared" si="166"/>
        <v>1200.105</v>
      </c>
      <c r="AW300">
        <f t="shared" si="167"/>
        <v>1026.0155010936808</v>
      </c>
      <c r="AX300">
        <f t="shared" si="168"/>
        <v>0.85493811049339907</v>
      </c>
      <c r="AY300">
        <f t="shared" si="169"/>
        <v>0.18843055325225999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1675366597.2874999</v>
      </c>
      <c r="BF300">
        <v>1870.2662499999999</v>
      </c>
      <c r="BG300">
        <v>1888.3675000000001</v>
      </c>
      <c r="BH300">
        <v>37.033775000000013</v>
      </c>
      <c r="BI300">
        <v>36.852625000000003</v>
      </c>
      <c r="BJ300">
        <v>1878.39375</v>
      </c>
      <c r="BK300">
        <v>36.777537500000001</v>
      </c>
      <c r="BL300">
        <v>500.12262500000003</v>
      </c>
      <c r="BM300">
        <v>101.26875</v>
      </c>
      <c r="BN300">
        <v>0.1000439625</v>
      </c>
      <c r="BO300">
        <v>34.137675000000002</v>
      </c>
      <c r="BP300">
        <v>34.309199999999997</v>
      </c>
      <c r="BQ300">
        <v>999.9</v>
      </c>
      <c r="BR300">
        <v>0</v>
      </c>
      <c r="BS300">
        <v>0</v>
      </c>
      <c r="BT300">
        <v>9004.6087499999994</v>
      </c>
      <c r="BU300">
        <v>0</v>
      </c>
      <c r="BV300">
        <v>250.11975000000001</v>
      </c>
      <c r="BW300">
        <v>-18.102162499999999</v>
      </c>
      <c r="BX300">
        <v>1942.1937499999999</v>
      </c>
      <c r="BY300">
        <v>1960.6212499999999</v>
      </c>
      <c r="BZ300">
        <v>0.18112862499999999</v>
      </c>
      <c r="CA300">
        <v>1888.3675000000001</v>
      </c>
      <c r="CB300">
        <v>36.852625000000003</v>
      </c>
      <c r="CC300">
        <v>3.7503587500000002</v>
      </c>
      <c r="CD300">
        <v>3.7320175</v>
      </c>
      <c r="CE300">
        <v>27.797887500000002</v>
      </c>
      <c r="CF300">
        <v>27.713950000000001</v>
      </c>
      <c r="CG300">
        <v>1200.105</v>
      </c>
      <c r="CH300">
        <v>0.49997962499999993</v>
      </c>
      <c r="CI300">
        <v>0.50002037500000007</v>
      </c>
      <c r="CJ300">
        <v>0</v>
      </c>
      <c r="CK300">
        <v>828.61062500000003</v>
      </c>
      <c r="CL300">
        <v>4.9990899999999998</v>
      </c>
      <c r="CM300">
        <v>8725.18</v>
      </c>
      <c r="CN300">
        <v>9558.6262499999993</v>
      </c>
      <c r="CO300">
        <v>45.75</v>
      </c>
      <c r="CP300">
        <v>48.390500000000003</v>
      </c>
      <c r="CQ300">
        <v>46.640500000000003</v>
      </c>
      <c r="CR300">
        <v>47.125</v>
      </c>
      <c r="CS300">
        <v>47</v>
      </c>
      <c r="CT300">
        <v>597.52874999999995</v>
      </c>
      <c r="CU300">
        <v>597.57624999999996</v>
      </c>
      <c r="CV300">
        <v>0</v>
      </c>
      <c r="CW300">
        <v>1675366617.7</v>
      </c>
      <c r="CX300">
        <v>0</v>
      </c>
      <c r="CY300">
        <v>1675363412.5999999</v>
      </c>
      <c r="CZ300" t="s">
        <v>356</v>
      </c>
      <c r="DA300">
        <v>1675363412.5999999</v>
      </c>
      <c r="DB300">
        <v>1675363407.5999999</v>
      </c>
      <c r="DC300">
        <v>2</v>
      </c>
      <c r="DD300">
        <v>-0.36699999999999999</v>
      </c>
      <c r="DE300">
        <v>-1.9E-2</v>
      </c>
      <c r="DF300">
        <v>-5.625</v>
      </c>
      <c r="DG300">
        <v>0.25600000000000001</v>
      </c>
      <c r="DH300">
        <v>415</v>
      </c>
      <c r="DI300">
        <v>35</v>
      </c>
      <c r="DJ300">
        <v>0.26</v>
      </c>
      <c r="DK300">
        <v>0.03</v>
      </c>
      <c r="DL300">
        <v>-18.361439024390251</v>
      </c>
      <c r="DM300">
        <v>2.2172425087107719</v>
      </c>
      <c r="DN300">
        <v>0.24722253812131639</v>
      </c>
      <c r="DO300">
        <v>0</v>
      </c>
      <c r="DP300">
        <v>0.22517907317073169</v>
      </c>
      <c r="DQ300">
        <v>-0.74819134494773476</v>
      </c>
      <c r="DR300">
        <v>9.3263623365113624E-2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400</v>
      </c>
      <c r="EA300">
        <v>2.9464100000000002</v>
      </c>
      <c r="EB300">
        <v>2.6237699999999999</v>
      </c>
      <c r="EC300">
        <v>0.27329700000000001</v>
      </c>
      <c r="ED300">
        <v>0.272509</v>
      </c>
      <c r="EE300">
        <v>0.14712600000000001</v>
      </c>
      <c r="EF300">
        <v>0.14527100000000001</v>
      </c>
      <c r="EG300">
        <v>21826.5</v>
      </c>
      <c r="EH300">
        <v>22212.799999999999</v>
      </c>
      <c r="EI300">
        <v>27970.9</v>
      </c>
      <c r="EJ300">
        <v>29420.1</v>
      </c>
      <c r="EK300">
        <v>32838.9</v>
      </c>
      <c r="EL300">
        <v>34938.400000000001</v>
      </c>
      <c r="EM300">
        <v>39487.599999999999</v>
      </c>
      <c r="EN300">
        <v>42075.7</v>
      </c>
      <c r="EO300">
        <v>1.94252</v>
      </c>
      <c r="EP300">
        <v>1.90605</v>
      </c>
      <c r="EQ300">
        <v>0.123776</v>
      </c>
      <c r="ER300">
        <v>0</v>
      </c>
      <c r="ES300">
        <v>32.303899999999999</v>
      </c>
      <c r="ET300">
        <v>999.9</v>
      </c>
      <c r="EU300">
        <v>72.8</v>
      </c>
      <c r="EV300">
        <v>34.5</v>
      </c>
      <c r="EW300">
        <v>39.498800000000003</v>
      </c>
      <c r="EX300">
        <v>57</v>
      </c>
      <c r="EY300">
        <v>1.8669899999999999</v>
      </c>
      <c r="EZ300">
        <v>1</v>
      </c>
      <c r="FA300">
        <v>0.594055</v>
      </c>
      <c r="FB300">
        <v>1.0047999999999999</v>
      </c>
      <c r="FC300">
        <v>20.267700000000001</v>
      </c>
      <c r="FD300">
        <v>5.21624</v>
      </c>
      <c r="FE300">
        <v>12.0099</v>
      </c>
      <c r="FF300">
        <v>4.9861000000000004</v>
      </c>
      <c r="FG300">
        <v>3.2844799999999998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1.86429</v>
      </c>
      <c r="FO300">
        <v>1.8603499999999999</v>
      </c>
      <c r="FP300">
        <v>1.8609599999999999</v>
      </c>
      <c r="FQ300">
        <v>1.86019</v>
      </c>
      <c r="FR300">
        <v>1.86188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-8.1300000000000008</v>
      </c>
      <c r="GH300">
        <v>0.25619999999999998</v>
      </c>
      <c r="GI300">
        <v>-4.2478098867432763</v>
      </c>
      <c r="GJ300">
        <v>-3.9744887815693084E-3</v>
      </c>
      <c r="GK300">
        <v>1.847162108954052E-6</v>
      </c>
      <c r="GL300">
        <v>-4.4217609294687878E-10</v>
      </c>
      <c r="GM300">
        <v>0.25621500000000452</v>
      </c>
      <c r="GN300">
        <v>0</v>
      </c>
      <c r="GO300">
        <v>0</v>
      </c>
      <c r="GP300">
        <v>0</v>
      </c>
      <c r="GQ300">
        <v>6</v>
      </c>
      <c r="GR300">
        <v>2080</v>
      </c>
      <c r="GS300">
        <v>4</v>
      </c>
      <c r="GT300">
        <v>32</v>
      </c>
      <c r="GU300">
        <v>53.1</v>
      </c>
      <c r="GV300">
        <v>53.2</v>
      </c>
      <c r="GW300">
        <v>3.75488</v>
      </c>
      <c r="GX300">
        <v>2.49512</v>
      </c>
      <c r="GY300">
        <v>1.4489700000000001</v>
      </c>
      <c r="GZ300">
        <v>2.323</v>
      </c>
      <c r="HA300">
        <v>1.5478499999999999</v>
      </c>
      <c r="HB300">
        <v>2.3327599999999999</v>
      </c>
      <c r="HC300">
        <v>39.341799999999999</v>
      </c>
      <c r="HD300">
        <v>14.9201</v>
      </c>
      <c r="HE300">
        <v>18</v>
      </c>
      <c r="HF300">
        <v>509.84399999999999</v>
      </c>
      <c r="HG300">
        <v>528.149</v>
      </c>
      <c r="HH300">
        <v>31.002099999999999</v>
      </c>
      <c r="HI300">
        <v>34.838900000000002</v>
      </c>
      <c r="HJ300">
        <v>30.000499999999999</v>
      </c>
      <c r="HK300">
        <v>34.6721</v>
      </c>
      <c r="HL300">
        <v>34.678400000000003</v>
      </c>
      <c r="HM300">
        <v>75.156899999999993</v>
      </c>
      <c r="HN300">
        <v>10.857200000000001</v>
      </c>
      <c r="HO300">
        <v>100</v>
      </c>
      <c r="HP300">
        <v>31</v>
      </c>
      <c r="HQ300">
        <v>1902.87</v>
      </c>
      <c r="HR300">
        <v>36.765300000000003</v>
      </c>
      <c r="HS300">
        <v>98.569599999999994</v>
      </c>
      <c r="HT300">
        <v>97.546800000000005</v>
      </c>
    </row>
    <row r="301" spans="1:228" x14ac:dyDescent="0.2">
      <c r="A301">
        <v>286</v>
      </c>
      <c r="B301">
        <v>1675366603.5999999</v>
      </c>
      <c r="C301">
        <v>1138.099999904633</v>
      </c>
      <c r="D301" t="s">
        <v>931</v>
      </c>
      <c r="E301" t="s">
        <v>932</v>
      </c>
      <c r="F301">
        <v>4</v>
      </c>
      <c r="G301">
        <v>1675366601.5999999</v>
      </c>
      <c r="H301">
        <f t="shared" si="136"/>
        <v>1.9610887835208715E-4</v>
      </c>
      <c r="I301">
        <f t="shared" si="137"/>
        <v>0.19610887835208715</v>
      </c>
      <c r="J301">
        <f t="shared" si="138"/>
        <v>4.7776920604454762</v>
      </c>
      <c r="K301">
        <f t="shared" si="139"/>
        <v>1877.15</v>
      </c>
      <c r="L301">
        <f t="shared" si="140"/>
        <v>1158.6979199275147</v>
      </c>
      <c r="M301">
        <f t="shared" si="141"/>
        <v>117.45709594798785</v>
      </c>
      <c r="N301">
        <f t="shared" si="142"/>
        <v>190.28651373824712</v>
      </c>
      <c r="O301">
        <f t="shared" si="143"/>
        <v>1.1324870691912721E-2</v>
      </c>
      <c r="P301">
        <f t="shared" si="144"/>
        <v>2.7711394269301461</v>
      </c>
      <c r="Q301">
        <f t="shared" si="145"/>
        <v>1.1299221590821281E-2</v>
      </c>
      <c r="R301">
        <f t="shared" si="146"/>
        <v>7.0643130786755721E-3</v>
      </c>
      <c r="S301">
        <f t="shared" si="147"/>
        <v>226.11034509182892</v>
      </c>
      <c r="T301">
        <f t="shared" si="148"/>
        <v>35.484182767664961</v>
      </c>
      <c r="U301">
        <f t="shared" si="149"/>
        <v>34.308885714285722</v>
      </c>
      <c r="V301">
        <f t="shared" si="150"/>
        <v>5.4357611050557724</v>
      </c>
      <c r="W301">
        <f t="shared" si="151"/>
        <v>69.750465909870769</v>
      </c>
      <c r="X301">
        <f t="shared" si="152"/>
        <v>3.7561560476896925</v>
      </c>
      <c r="Y301">
        <f t="shared" si="153"/>
        <v>5.3851339897044879</v>
      </c>
      <c r="Z301">
        <f t="shared" si="154"/>
        <v>1.6796050573660799</v>
      </c>
      <c r="AA301">
        <f t="shared" si="155"/>
        <v>-8.6484015353270429</v>
      </c>
      <c r="AB301">
        <f t="shared" si="156"/>
        <v>-25.103076860646063</v>
      </c>
      <c r="AC301">
        <f t="shared" si="157"/>
        <v>-2.0996597942825588</v>
      </c>
      <c r="AD301">
        <f t="shared" si="158"/>
        <v>190.25920690157324</v>
      </c>
      <c r="AE301">
        <f t="shared" si="159"/>
        <v>14.999160706446792</v>
      </c>
      <c r="AF301">
        <f t="shared" si="160"/>
        <v>0.17152281421087806</v>
      </c>
      <c r="AG301">
        <f t="shared" si="161"/>
        <v>4.7776920604454762</v>
      </c>
      <c r="AH301">
        <v>1966.3477295300661</v>
      </c>
      <c r="AI301">
        <v>1951.8362424242409</v>
      </c>
      <c r="AJ301">
        <v>1.6266960927621701</v>
      </c>
      <c r="AK301">
        <v>66.400829897101715</v>
      </c>
      <c r="AL301">
        <f t="shared" si="162"/>
        <v>0.19610887835208715</v>
      </c>
      <c r="AM301">
        <v>36.856176755123641</v>
      </c>
      <c r="AN301">
        <v>37.057907878787887</v>
      </c>
      <c r="AO301">
        <v>3.90076022426666E-3</v>
      </c>
      <c r="AP301">
        <v>80.259830754641285</v>
      </c>
      <c r="AQ301">
        <v>3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47258.033982097259</v>
      </c>
      <c r="AV301">
        <f t="shared" si="166"/>
        <v>1199.974285714286</v>
      </c>
      <c r="AW301">
        <f t="shared" si="167"/>
        <v>1025.9029850216732</v>
      </c>
      <c r="AX301">
        <f t="shared" si="168"/>
        <v>0.85493747427346189</v>
      </c>
      <c r="AY301">
        <f t="shared" si="169"/>
        <v>0.18842932534778151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1675366601.5999999</v>
      </c>
      <c r="BF301">
        <v>1877.15</v>
      </c>
      <c r="BG301">
        <v>1895.53</v>
      </c>
      <c r="BH301">
        <v>37.053957142857143</v>
      </c>
      <c r="BI301">
        <v>36.855814285714281</v>
      </c>
      <c r="BJ301">
        <v>1885.288571428571</v>
      </c>
      <c r="BK301">
        <v>36.797757142857137</v>
      </c>
      <c r="BL301">
        <v>500.14585714285721</v>
      </c>
      <c r="BM301">
        <v>101.27</v>
      </c>
      <c r="BN301">
        <v>9.9903171428571427E-2</v>
      </c>
      <c r="BO301">
        <v>34.140857142857143</v>
      </c>
      <c r="BP301">
        <v>34.308885714285722</v>
      </c>
      <c r="BQ301">
        <v>999.89999999999986</v>
      </c>
      <c r="BR301">
        <v>0</v>
      </c>
      <c r="BS301">
        <v>0</v>
      </c>
      <c r="BT301">
        <v>9008.75</v>
      </c>
      <c r="BU301">
        <v>0</v>
      </c>
      <c r="BV301">
        <v>224.8917142857143</v>
      </c>
      <c r="BW301">
        <v>-18.38017142857143</v>
      </c>
      <c r="BX301">
        <v>1949.3814285714291</v>
      </c>
      <c r="BY301">
        <v>1968.0642857142859</v>
      </c>
      <c r="BZ301">
        <v>0.19814871428571429</v>
      </c>
      <c r="CA301">
        <v>1895.53</v>
      </c>
      <c r="CB301">
        <v>36.855814285714281</v>
      </c>
      <c r="CC301">
        <v>3.7524542857142862</v>
      </c>
      <c r="CD301">
        <v>3.7323871428571418</v>
      </c>
      <c r="CE301">
        <v>27.807471428571429</v>
      </c>
      <c r="CF301">
        <v>27.71565714285714</v>
      </c>
      <c r="CG301">
        <v>1199.974285714286</v>
      </c>
      <c r="CH301">
        <v>0.50000042857142846</v>
      </c>
      <c r="CI301">
        <v>0.49999957142857149</v>
      </c>
      <c r="CJ301">
        <v>0</v>
      </c>
      <c r="CK301">
        <v>828.54628571428566</v>
      </c>
      <c r="CL301">
        <v>4.9990899999999998</v>
      </c>
      <c r="CM301">
        <v>8723.4914285714294</v>
      </c>
      <c r="CN301">
        <v>9557.6642857142851</v>
      </c>
      <c r="CO301">
        <v>45.75</v>
      </c>
      <c r="CP301">
        <v>48.410428571428568</v>
      </c>
      <c r="CQ301">
        <v>46.625</v>
      </c>
      <c r="CR301">
        <v>47.133857142857153</v>
      </c>
      <c r="CS301">
        <v>47</v>
      </c>
      <c r="CT301">
        <v>597.48857142857139</v>
      </c>
      <c r="CU301">
        <v>597.48571428571427</v>
      </c>
      <c r="CV301">
        <v>0</v>
      </c>
      <c r="CW301">
        <v>1675366621.9000001</v>
      </c>
      <c r="CX301">
        <v>0</v>
      </c>
      <c r="CY301">
        <v>1675363412.5999999</v>
      </c>
      <c r="CZ301" t="s">
        <v>356</v>
      </c>
      <c r="DA301">
        <v>1675363412.5999999</v>
      </c>
      <c r="DB301">
        <v>1675363407.5999999</v>
      </c>
      <c r="DC301">
        <v>2</v>
      </c>
      <c r="DD301">
        <v>-0.36699999999999999</v>
      </c>
      <c r="DE301">
        <v>-1.9E-2</v>
      </c>
      <c r="DF301">
        <v>-5.625</v>
      </c>
      <c r="DG301">
        <v>0.25600000000000001</v>
      </c>
      <c r="DH301">
        <v>415</v>
      </c>
      <c r="DI301">
        <v>35</v>
      </c>
      <c r="DJ301">
        <v>0.26</v>
      </c>
      <c r="DK301">
        <v>0.03</v>
      </c>
      <c r="DL301">
        <v>-18.276254999999999</v>
      </c>
      <c r="DM301">
        <v>0.99533808630396392</v>
      </c>
      <c r="DN301">
        <v>0.17947234459659819</v>
      </c>
      <c r="DO301">
        <v>0</v>
      </c>
      <c r="DP301">
        <v>0.19036344999999999</v>
      </c>
      <c r="DQ301">
        <v>-0.2437343189493433</v>
      </c>
      <c r="DR301">
        <v>5.9292367206053603E-2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400</v>
      </c>
      <c r="EA301">
        <v>2.94598</v>
      </c>
      <c r="EB301">
        <v>2.62378</v>
      </c>
      <c r="EC301">
        <v>0.27382299999999998</v>
      </c>
      <c r="ED301">
        <v>0.27305400000000002</v>
      </c>
      <c r="EE301">
        <v>0.14716299999999999</v>
      </c>
      <c r="EF301">
        <v>0.14527300000000001</v>
      </c>
      <c r="EG301">
        <v>21809.9</v>
      </c>
      <c r="EH301">
        <v>22196.2</v>
      </c>
      <c r="EI301">
        <v>27970</v>
      </c>
      <c r="EJ301">
        <v>29420.3</v>
      </c>
      <c r="EK301">
        <v>32837.1</v>
      </c>
      <c r="EL301">
        <v>34938.699999999997</v>
      </c>
      <c r="EM301">
        <v>39487.1</v>
      </c>
      <c r="EN301">
        <v>42076</v>
      </c>
      <c r="EO301">
        <v>1.94217</v>
      </c>
      <c r="EP301">
        <v>1.9060699999999999</v>
      </c>
      <c r="EQ301">
        <v>0.123255</v>
      </c>
      <c r="ER301">
        <v>0</v>
      </c>
      <c r="ES301">
        <v>32.311100000000003</v>
      </c>
      <c r="ET301">
        <v>999.9</v>
      </c>
      <c r="EU301">
        <v>72.8</v>
      </c>
      <c r="EV301">
        <v>34.4</v>
      </c>
      <c r="EW301">
        <v>39.2746</v>
      </c>
      <c r="EX301">
        <v>57.09</v>
      </c>
      <c r="EY301">
        <v>2.6842999999999999</v>
      </c>
      <c r="EZ301">
        <v>1</v>
      </c>
      <c r="FA301">
        <v>0.59446100000000002</v>
      </c>
      <c r="FB301">
        <v>1.0112399999999999</v>
      </c>
      <c r="FC301">
        <v>20.268000000000001</v>
      </c>
      <c r="FD301">
        <v>5.21624</v>
      </c>
      <c r="FE301">
        <v>12.0099</v>
      </c>
      <c r="FF301">
        <v>4.9857500000000003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1.8642399999999999</v>
      </c>
      <c r="FO301">
        <v>1.8603499999999999</v>
      </c>
      <c r="FP301">
        <v>1.86097</v>
      </c>
      <c r="FQ301">
        <v>1.8602000000000001</v>
      </c>
      <c r="FR301">
        <v>1.86189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-8.14</v>
      </c>
      <c r="GH301">
        <v>0.25619999999999998</v>
      </c>
      <c r="GI301">
        <v>-4.2478098867432763</v>
      </c>
      <c r="GJ301">
        <v>-3.9744887815693084E-3</v>
      </c>
      <c r="GK301">
        <v>1.847162108954052E-6</v>
      </c>
      <c r="GL301">
        <v>-4.4217609294687878E-10</v>
      </c>
      <c r="GM301">
        <v>0.25621500000000452</v>
      </c>
      <c r="GN301">
        <v>0</v>
      </c>
      <c r="GO301">
        <v>0</v>
      </c>
      <c r="GP301">
        <v>0</v>
      </c>
      <c r="GQ301">
        <v>6</v>
      </c>
      <c r="GR301">
        <v>2080</v>
      </c>
      <c r="GS301">
        <v>4</v>
      </c>
      <c r="GT301">
        <v>32</v>
      </c>
      <c r="GU301">
        <v>53.2</v>
      </c>
      <c r="GV301">
        <v>53.3</v>
      </c>
      <c r="GW301">
        <v>3.7646500000000001</v>
      </c>
      <c r="GX301">
        <v>2.4939</v>
      </c>
      <c r="GY301">
        <v>1.4489700000000001</v>
      </c>
      <c r="GZ301">
        <v>2.323</v>
      </c>
      <c r="HA301">
        <v>1.5478499999999999</v>
      </c>
      <c r="HB301">
        <v>2.36328</v>
      </c>
      <c r="HC301">
        <v>39.341799999999999</v>
      </c>
      <c r="HD301">
        <v>14.946300000000001</v>
      </c>
      <c r="HE301">
        <v>18</v>
      </c>
      <c r="HF301">
        <v>509.64400000000001</v>
      </c>
      <c r="HG301">
        <v>528.19399999999996</v>
      </c>
      <c r="HH301">
        <v>31.001899999999999</v>
      </c>
      <c r="HI301">
        <v>34.842100000000002</v>
      </c>
      <c r="HJ301">
        <v>30.000499999999999</v>
      </c>
      <c r="HK301">
        <v>34.676000000000002</v>
      </c>
      <c r="HL301">
        <v>34.681600000000003</v>
      </c>
      <c r="HM301">
        <v>75.370699999999999</v>
      </c>
      <c r="HN301">
        <v>11.131600000000001</v>
      </c>
      <c r="HO301">
        <v>100</v>
      </c>
      <c r="HP301">
        <v>31</v>
      </c>
      <c r="HQ301">
        <v>1909.55</v>
      </c>
      <c r="HR301">
        <v>36.756399999999999</v>
      </c>
      <c r="HS301">
        <v>98.567599999999999</v>
      </c>
      <c r="HT301">
        <v>97.547600000000003</v>
      </c>
    </row>
    <row r="302" spans="1:228" x14ac:dyDescent="0.2">
      <c r="A302">
        <v>287</v>
      </c>
      <c r="B302">
        <v>1675366607.5999999</v>
      </c>
      <c r="C302">
        <v>1142.099999904633</v>
      </c>
      <c r="D302" t="s">
        <v>933</v>
      </c>
      <c r="E302" t="s">
        <v>934</v>
      </c>
      <c r="F302">
        <v>4</v>
      </c>
      <c r="G302">
        <v>1675366605.2874999</v>
      </c>
      <c r="H302">
        <f t="shared" si="136"/>
        <v>1.9350595640209642E-4</v>
      </c>
      <c r="I302">
        <f t="shared" si="137"/>
        <v>0.19350595640209642</v>
      </c>
      <c r="J302">
        <f t="shared" si="138"/>
        <v>4.2366989487775202</v>
      </c>
      <c r="K302">
        <f t="shared" si="139"/>
        <v>1883.1524999999999</v>
      </c>
      <c r="L302">
        <f t="shared" si="140"/>
        <v>1232.8252872371256</v>
      </c>
      <c r="M302">
        <f t="shared" si="141"/>
        <v>124.9727546453452</v>
      </c>
      <c r="N302">
        <f t="shared" si="142"/>
        <v>190.8970863744149</v>
      </c>
      <c r="O302">
        <f t="shared" si="143"/>
        <v>1.1186723013821467E-2</v>
      </c>
      <c r="P302">
        <f t="shared" si="144"/>
        <v>2.7706560655219201</v>
      </c>
      <c r="Q302">
        <f t="shared" si="145"/>
        <v>1.1161690760376566E-2</v>
      </c>
      <c r="R302">
        <f t="shared" si="146"/>
        <v>6.9783010623542217E-3</v>
      </c>
      <c r="S302">
        <f t="shared" si="147"/>
        <v>226.11874198362841</v>
      </c>
      <c r="T302">
        <f t="shared" si="148"/>
        <v>35.488686900808766</v>
      </c>
      <c r="U302">
        <f t="shared" si="149"/>
        <v>34.306662499999987</v>
      </c>
      <c r="V302">
        <f t="shared" si="150"/>
        <v>5.4350885572203493</v>
      </c>
      <c r="W302">
        <f t="shared" si="151"/>
        <v>69.758743271229633</v>
      </c>
      <c r="X302">
        <f t="shared" si="152"/>
        <v>3.7573408656631382</v>
      </c>
      <c r="Y302">
        <f t="shared" si="153"/>
        <v>5.3861934568605756</v>
      </c>
      <c r="Z302">
        <f t="shared" si="154"/>
        <v>1.6777476915572112</v>
      </c>
      <c r="AA302">
        <f t="shared" si="155"/>
        <v>-8.533612677332453</v>
      </c>
      <c r="AB302">
        <f t="shared" si="156"/>
        <v>-24.239277981009923</v>
      </c>
      <c r="AC302">
        <f t="shared" si="157"/>
        <v>-2.0277769608182776</v>
      </c>
      <c r="AD302">
        <f t="shared" si="158"/>
        <v>191.31807436446775</v>
      </c>
      <c r="AE302">
        <f t="shared" si="159"/>
        <v>15.098498951043311</v>
      </c>
      <c r="AF302">
        <f t="shared" si="160"/>
        <v>0.18204062181990557</v>
      </c>
      <c r="AG302">
        <f t="shared" si="161"/>
        <v>4.2366989487775202</v>
      </c>
      <c r="AH302">
        <v>1973.2381841129661</v>
      </c>
      <c r="AI302">
        <v>1958.7936969696971</v>
      </c>
      <c r="AJ302">
        <v>1.7418883724992871</v>
      </c>
      <c r="AK302">
        <v>66.400829897101715</v>
      </c>
      <c r="AL302">
        <f t="shared" si="162"/>
        <v>0.19350595640209642</v>
      </c>
      <c r="AM302">
        <v>36.855759519408181</v>
      </c>
      <c r="AN302">
        <v>37.07077030303028</v>
      </c>
      <c r="AO302">
        <v>1.341422675737993E-3</v>
      </c>
      <c r="AP302">
        <v>80.259830754641285</v>
      </c>
      <c r="AQ302">
        <v>4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47244.237484877442</v>
      </c>
      <c r="AV302">
        <f t="shared" si="166"/>
        <v>1200.0262499999999</v>
      </c>
      <c r="AW302">
        <f t="shared" si="167"/>
        <v>1025.9466885925535</v>
      </c>
      <c r="AX302">
        <f t="shared" si="168"/>
        <v>0.85493687208305125</v>
      </c>
      <c r="AY302">
        <f t="shared" si="169"/>
        <v>0.18842816312028876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1675366605.2874999</v>
      </c>
      <c r="BF302">
        <v>1883.1524999999999</v>
      </c>
      <c r="BG302">
        <v>1901.6775</v>
      </c>
      <c r="BH302">
        <v>37.065237500000002</v>
      </c>
      <c r="BI302">
        <v>36.854937499999998</v>
      </c>
      <c r="BJ302">
        <v>1891.30375</v>
      </c>
      <c r="BK302">
        <v>36.809024999999998</v>
      </c>
      <c r="BL302">
        <v>500.12337500000001</v>
      </c>
      <c r="BM302">
        <v>101.271</v>
      </c>
      <c r="BN302">
        <v>0.10001821249999999</v>
      </c>
      <c r="BO302">
        <v>34.144387500000001</v>
      </c>
      <c r="BP302">
        <v>34.306662499999987</v>
      </c>
      <c r="BQ302">
        <v>999.9</v>
      </c>
      <c r="BR302">
        <v>0</v>
      </c>
      <c r="BS302">
        <v>0</v>
      </c>
      <c r="BT302">
        <v>9006.09375</v>
      </c>
      <c r="BU302">
        <v>0</v>
      </c>
      <c r="BV302">
        <v>238.229625</v>
      </c>
      <c r="BW302">
        <v>-18.5229125</v>
      </c>
      <c r="BX302">
        <v>1955.6424999999999</v>
      </c>
      <c r="BY302">
        <v>1974.44625</v>
      </c>
      <c r="BZ302">
        <v>0.210289375</v>
      </c>
      <c r="CA302">
        <v>1901.6775</v>
      </c>
      <c r="CB302">
        <v>36.854937499999998</v>
      </c>
      <c r="CC302">
        <v>3.7536274999999999</v>
      </c>
      <c r="CD302">
        <v>3.7323300000000001</v>
      </c>
      <c r="CE302">
        <v>27.812825</v>
      </c>
      <c r="CF302">
        <v>27.715399999999999</v>
      </c>
      <c r="CG302">
        <v>1200.0262499999999</v>
      </c>
      <c r="CH302">
        <v>0.50002100000000005</v>
      </c>
      <c r="CI302">
        <v>0.49997875000000003</v>
      </c>
      <c r="CJ302">
        <v>0</v>
      </c>
      <c r="CK302">
        <v>828.39687500000002</v>
      </c>
      <c r="CL302">
        <v>4.9990899999999998</v>
      </c>
      <c r="CM302">
        <v>8723.5062500000004</v>
      </c>
      <c r="CN302">
        <v>9558.1362499999996</v>
      </c>
      <c r="CO302">
        <v>45.78875</v>
      </c>
      <c r="CP302">
        <v>48.413749999999993</v>
      </c>
      <c r="CQ302">
        <v>46.648249999999997</v>
      </c>
      <c r="CR302">
        <v>47.186999999999998</v>
      </c>
      <c r="CS302">
        <v>47</v>
      </c>
      <c r="CT302">
        <v>597.53874999999994</v>
      </c>
      <c r="CU302">
        <v>597.48749999999995</v>
      </c>
      <c r="CV302">
        <v>0</v>
      </c>
      <c r="CW302">
        <v>1675366626.0999999</v>
      </c>
      <c r="CX302">
        <v>0</v>
      </c>
      <c r="CY302">
        <v>1675363412.5999999</v>
      </c>
      <c r="CZ302" t="s">
        <v>356</v>
      </c>
      <c r="DA302">
        <v>1675363412.5999999</v>
      </c>
      <c r="DB302">
        <v>1675363407.5999999</v>
      </c>
      <c r="DC302">
        <v>2</v>
      </c>
      <c r="DD302">
        <v>-0.36699999999999999</v>
      </c>
      <c r="DE302">
        <v>-1.9E-2</v>
      </c>
      <c r="DF302">
        <v>-5.625</v>
      </c>
      <c r="DG302">
        <v>0.25600000000000001</v>
      </c>
      <c r="DH302">
        <v>415</v>
      </c>
      <c r="DI302">
        <v>35</v>
      </c>
      <c r="DJ302">
        <v>0.26</v>
      </c>
      <c r="DK302">
        <v>0.03</v>
      </c>
      <c r="DL302">
        <v>-18.279060000000001</v>
      </c>
      <c r="DM302">
        <v>-0.6179234521575484</v>
      </c>
      <c r="DN302">
        <v>0.16865120189313809</v>
      </c>
      <c r="DO302">
        <v>0</v>
      </c>
      <c r="DP302">
        <v>0.17354824999999999</v>
      </c>
      <c r="DQ302">
        <v>0.26168235647279542</v>
      </c>
      <c r="DR302">
        <v>2.6859022923172389E-2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400</v>
      </c>
      <c r="EA302">
        <v>2.94652</v>
      </c>
      <c r="EB302">
        <v>2.6238600000000001</v>
      </c>
      <c r="EC302">
        <v>0.27437699999999998</v>
      </c>
      <c r="ED302">
        <v>0.27360600000000002</v>
      </c>
      <c r="EE302">
        <v>0.14719599999999999</v>
      </c>
      <c r="EF302">
        <v>0.145261</v>
      </c>
      <c r="EG302">
        <v>21793.4</v>
      </c>
      <c r="EH302">
        <v>22179.3</v>
      </c>
      <c r="EI302">
        <v>27970.3</v>
      </c>
      <c r="EJ302">
        <v>29420.5</v>
      </c>
      <c r="EK302">
        <v>32835.9</v>
      </c>
      <c r="EL302">
        <v>34939.300000000003</v>
      </c>
      <c r="EM302">
        <v>39487.1</v>
      </c>
      <c r="EN302">
        <v>42076.2</v>
      </c>
      <c r="EO302">
        <v>1.9422999999999999</v>
      </c>
      <c r="EP302">
        <v>1.9059999999999999</v>
      </c>
      <c r="EQ302">
        <v>0.123084</v>
      </c>
      <c r="ER302">
        <v>0</v>
      </c>
      <c r="ES302">
        <v>32.319699999999997</v>
      </c>
      <c r="ET302">
        <v>999.9</v>
      </c>
      <c r="EU302">
        <v>72.7</v>
      </c>
      <c r="EV302">
        <v>34.5</v>
      </c>
      <c r="EW302">
        <v>39.4422</v>
      </c>
      <c r="EX302">
        <v>57.21</v>
      </c>
      <c r="EY302">
        <v>1.97115</v>
      </c>
      <c r="EZ302">
        <v>1</v>
      </c>
      <c r="FA302">
        <v>0.594804</v>
      </c>
      <c r="FB302">
        <v>1.0164500000000001</v>
      </c>
      <c r="FC302">
        <v>20.267800000000001</v>
      </c>
      <c r="FD302">
        <v>5.2157900000000001</v>
      </c>
      <c r="FE302">
        <v>12.0099</v>
      </c>
      <c r="FF302">
        <v>4.9861000000000004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1.86425</v>
      </c>
      <c r="FO302">
        <v>1.8603499999999999</v>
      </c>
      <c r="FP302">
        <v>1.86097</v>
      </c>
      <c r="FQ302">
        <v>1.8602000000000001</v>
      </c>
      <c r="FR302">
        <v>1.86188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-8.16</v>
      </c>
      <c r="GH302">
        <v>0.25619999999999998</v>
      </c>
      <c r="GI302">
        <v>-4.2478098867432763</v>
      </c>
      <c r="GJ302">
        <v>-3.9744887815693084E-3</v>
      </c>
      <c r="GK302">
        <v>1.847162108954052E-6</v>
      </c>
      <c r="GL302">
        <v>-4.4217609294687878E-10</v>
      </c>
      <c r="GM302">
        <v>0.25621500000000452</v>
      </c>
      <c r="GN302">
        <v>0</v>
      </c>
      <c r="GO302">
        <v>0</v>
      </c>
      <c r="GP302">
        <v>0</v>
      </c>
      <c r="GQ302">
        <v>6</v>
      </c>
      <c r="GR302">
        <v>2080</v>
      </c>
      <c r="GS302">
        <v>4</v>
      </c>
      <c r="GT302">
        <v>32</v>
      </c>
      <c r="GU302">
        <v>53.2</v>
      </c>
      <c r="GV302">
        <v>53.3</v>
      </c>
      <c r="GW302">
        <v>3.77563</v>
      </c>
      <c r="GX302">
        <v>2.5109900000000001</v>
      </c>
      <c r="GY302">
        <v>1.4489700000000001</v>
      </c>
      <c r="GZ302">
        <v>2.323</v>
      </c>
      <c r="HA302">
        <v>1.5478499999999999</v>
      </c>
      <c r="HB302">
        <v>2.2717299999999998</v>
      </c>
      <c r="HC302">
        <v>39.341799999999999</v>
      </c>
      <c r="HD302">
        <v>14.9026</v>
      </c>
      <c r="HE302">
        <v>18</v>
      </c>
      <c r="HF302">
        <v>509.75099999999998</v>
      </c>
      <c r="HG302">
        <v>528.17700000000002</v>
      </c>
      <c r="HH302">
        <v>31.0017</v>
      </c>
      <c r="HI302">
        <v>34.8461</v>
      </c>
      <c r="HJ302">
        <v>30.000499999999999</v>
      </c>
      <c r="HK302">
        <v>34.679200000000002</v>
      </c>
      <c r="HL302">
        <v>34.686300000000003</v>
      </c>
      <c r="HM302">
        <v>75.573800000000006</v>
      </c>
      <c r="HN302">
        <v>11.131600000000001</v>
      </c>
      <c r="HO302">
        <v>100</v>
      </c>
      <c r="HP302">
        <v>31</v>
      </c>
      <c r="HQ302">
        <v>1916.23</v>
      </c>
      <c r="HR302">
        <v>36.742100000000001</v>
      </c>
      <c r="HS302">
        <v>98.567999999999998</v>
      </c>
      <c r="HT302">
        <v>97.548000000000002</v>
      </c>
    </row>
    <row r="303" spans="1:228" x14ac:dyDescent="0.2">
      <c r="A303">
        <v>288</v>
      </c>
      <c r="B303">
        <v>1675366611.5999999</v>
      </c>
      <c r="C303">
        <v>1146.099999904633</v>
      </c>
      <c r="D303" t="s">
        <v>935</v>
      </c>
      <c r="E303" t="s">
        <v>936</v>
      </c>
      <c r="F303">
        <v>4</v>
      </c>
      <c r="G303">
        <v>1675366609.5999999</v>
      </c>
      <c r="H303">
        <f t="shared" si="136"/>
        <v>1.9943551888178889E-4</v>
      </c>
      <c r="I303">
        <f t="shared" si="137"/>
        <v>0.1994355188817889</v>
      </c>
      <c r="J303">
        <f t="shared" si="138"/>
        <v>4.2769364319873793</v>
      </c>
      <c r="K303">
        <f t="shared" si="139"/>
        <v>1890.3828571428569</v>
      </c>
      <c r="L303">
        <f t="shared" si="140"/>
        <v>1251.0832060235753</v>
      </c>
      <c r="M303">
        <f t="shared" si="141"/>
        <v>126.82262546170692</v>
      </c>
      <c r="N303">
        <f t="shared" si="142"/>
        <v>191.62859505776331</v>
      </c>
      <c r="O303">
        <f t="shared" si="143"/>
        <v>1.1510750678180108E-2</v>
      </c>
      <c r="P303">
        <f t="shared" si="144"/>
        <v>2.772085355191765</v>
      </c>
      <c r="Q303">
        <f t="shared" si="145"/>
        <v>1.1484262770396334E-2</v>
      </c>
      <c r="R303">
        <f t="shared" si="146"/>
        <v>7.1800389396888577E-3</v>
      </c>
      <c r="S303">
        <f t="shared" si="147"/>
        <v>226.10740337735371</v>
      </c>
      <c r="T303">
        <f t="shared" si="148"/>
        <v>35.492340273742407</v>
      </c>
      <c r="U303">
        <f t="shared" si="149"/>
        <v>34.319857142857153</v>
      </c>
      <c r="V303">
        <f t="shared" si="150"/>
        <v>5.4390811478517094</v>
      </c>
      <c r="W303">
        <f t="shared" si="151"/>
        <v>69.757926966775258</v>
      </c>
      <c r="X303">
        <f t="shared" si="152"/>
        <v>3.7585498917333089</v>
      </c>
      <c r="Y303">
        <f t="shared" si="153"/>
        <v>5.3879896596174</v>
      </c>
      <c r="Z303">
        <f t="shared" si="154"/>
        <v>1.6805312561184005</v>
      </c>
      <c r="AA303">
        <f t="shared" si="155"/>
        <v>-8.7951063826868907</v>
      </c>
      <c r="AB303">
        <f t="shared" si="156"/>
        <v>-25.329413849974944</v>
      </c>
      <c r="AC303">
        <f t="shared" si="157"/>
        <v>-2.1180798711502735</v>
      </c>
      <c r="AD303">
        <f t="shared" si="158"/>
        <v>189.86480327354158</v>
      </c>
      <c r="AE303">
        <f t="shared" si="159"/>
        <v>15.070889653704805</v>
      </c>
      <c r="AF303">
        <f t="shared" si="160"/>
        <v>0.19394394968118475</v>
      </c>
      <c r="AG303">
        <f t="shared" si="161"/>
        <v>4.2769364319873793</v>
      </c>
      <c r="AH303">
        <v>1980.2179121597269</v>
      </c>
      <c r="AI303">
        <v>1965.7732121212109</v>
      </c>
      <c r="AJ303">
        <v>1.732519835661589</v>
      </c>
      <c r="AK303">
        <v>66.400829897101715</v>
      </c>
      <c r="AL303">
        <f t="shared" si="162"/>
        <v>0.1994355188817889</v>
      </c>
      <c r="AM303">
        <v>36.853203840125019</v>
      </c>
      <c r="AN303">
        <v>37.080821212121208</v>
      </c>
      <c r="AO303">
        <v>4.3523688944387102E-4</v>
      </c>
      <c r="AP303">
        <v>80.259830754641285</v>
      </c>
      <c r="AQ303">
        <v>4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47282.525629167671</v>
      </c>
      <c r="AV303">
        <f t="shared" si="166"/>
        <v>1199.96</v>
      </c>
      <c r="AW303">
        <f t="shared" si="167"/>
        <v>1025.8906421644319</v>
      </c>
      <c r="AX303">
        <f t="shared" si="168"/>
        <v>0.85493736638257267</v>
      </c>
      <c r="AY303">
        <f t="shared" si="169"/>
        <v>0.18842911711836535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1675366609.5999999</v>
      </c>
      <c r="BF303">
        <v>1890.3828571428569</v>
      </c>
      <c r="BG303">
        <v>1908.9028571428571</v>
      </c>
      <c r="BH303">
        <v>37.077442857142863</v>
      </c>
      <c r="BI303">
        <v>36.853400000000001</v>
      </c>
      <c r="BJ303">
        <v>1898.5414285714289</v>
      </c>
      <c r="BK303">
        <v>36.82122857142857</v>
      </c>
      <c r="BL303">
        <v>500.13557142857138</v>
      </c>
      <c r="BM303">
        <v>101.27028571428571</v>
      </c>
      <c r="BN303">
        <v>9.997075714285715E-2</v>
      </c>
      <c r="BO303">
        <v>34.150371428571432</v>
      </c>
      <c r="BP303">
        <v>34.319857142857153</v>
      </c>
      <c r="BQ303">
        <v>999.89999999999986</v>
      </c>
      <c r="BR303">
        <v>0</v>
      </c>
      <c r="BS303">
        <v>0</v>
      </c>
      <c r="BT303">
        <v>9013.75</v>
      </c>
      <c r="BU303">
        <v>0</v>
      </c>
      <c r="BV303">
        <v>234.06657142857139</v>
      </c>
      <c r="BW303">
        <v>-18.522957142857141</v>
      </c>
      <c r="BX303">
        <v>1963.17</v>
      </c>
      <c r="BY303">
        <v>1981.9457142857141</v>
      </c>
      <c r="BZ303">
        <v>0.22403342857142861</v>
      </c>
      <c r="CA303">
        <v>1908.9028571428571</v>
      </c>
      <c r="CB303">
        <v>36.853400000000001</v>
      </c>
      <c r="CC303">
        <v>3.7548428571428571</v>
      </c>
      <c r="CD303">
        <v>3.732154285714286</v>
      </c>
      <c r="CE303">
        <v>27.818357142857138</v>
      </c>
      <c r="CF303">
        <v>27.714557142857139</v>
      </c>
      <c r="CG303">
        <v>1199.96</v>
      </c>
      <c r="CH303">
        <v>0.50000428571428568</v>
      </c>
      <c r="CI303">
        <v>0.49999571428571432</v>
      </c>
      <c r="CJ303">
        <v>0</v>
      </c>
      <c r="CK303">
        <v>828.19014285714286</v>
      </c>
      <c r="CL303">
        <v>4.9990899999999998</v>
      </c>
      <c r="CM303">
        <v>8722.6385714285716</v>
      </c>
      <c r="CN303">
        <v>9557.5500000000011</v>
      </c>
      <c r="CO303">
        <v>45.794285714285721</v>
      </c>
      <c r="CP303">
        <v>48.419285714285706</v>
      </c>
      <c r="CQ303">
        <v>46.686999999999998</v>
      </c>
      <c r="CR303">
        <v>47.186999999999998</v>
      </c>
      <c r="CS303">
        <v>47</v>
      </c>
      <c r="CT303">
        <v>597.48571428571438</v>
      </c>
      <c r="CU303">
        <v>597.47428571428566</v>
      </c>
      <c r="CV303">
        <v>0</v>
      </c>
      <c r="CW303">
        <v>1675366630.3</v>
      </c>
      <c r="CX303">
        <v>0</v>
      </c>
      <c r="CY303">
        <v>1675363412.5999999</v>
      </c>
      <c r="CZ303" t="s">
        <v>356</v>
      </c>
      <c r="DA303">
        <v>1675363412.5999999</v>
      </c>
      <c r="DB303">
        <v>1675363407.5999999</v>
      </c>
      <c r="DC303">
        <v>2</v>
      </c>
      <c r="DD303">
        <v>-0.36699999999999999</v>
      </c>
      <c r="DE303">
        <v>-1.9E-2</v>
      </c>
      <c r="DF303">
        <v>-5.625</v>
      </c>
      <c r="DG303">
        <v>0.25600000000000001</v>
      </c>
      <c r="DH303">
        <v>415</v>
      </c>
      <c r="DI303">
        <v>35</v>
      </c>
      <c r="DJ303">
        <v>0.26</v>
      </c>
      <c r="DK303">
        <v>0.03</v>
      </c>
      <c r="DL303">
        <v>-18.322849999999999</v>
      </c>
      <c r="DM303">
        <v>-1.464851031894902</v>
      </c>
      <c r="DN303">
        <v>0.1935113846780081</v>
      </c>
      <c r="DO303">
        <v>0</v>
      </c>
      <c r="DP303">
        <v>0.1899343</v>
      </c>
      <c r="DQ303">
        <v>0.25411868667917431</v>
      </c>
      <c r="DR303">
        <v>2.4803401717506411E-2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400</v>
      </c>
      <c r="EA303">
        <v>2.9461400000000002</v>
      </c>
      <c r="EB303">
        <v>2.6238800000000002</v>
      </c>
      <c r="EC303">
        <v>0.274918</v>
      </c>
      <c r="ED303">
        <v>0.274146</v>
      </c>
      <c r="EE303">
        <v>0.14721799999999999</v>
      </c>
      <c r="EF303">
        <v>0.14526</v>
      </c>
      <c r="EG303">
        <v>21776.3</v>
      </c>
      <c r="EH303">
        <v>22162.400000000001</v>
      </c>
      <c r="EI303">
        <v>27969.4</v>
      </c>
      <c r="EJ303">
        <v>29420.2</v>
      </c>
      <c r="EK303">
        <v>32834.300000000003</v>
      </c>
      <c r="EL303">
        <v>34938.9</v>
      </c>
      <c r="EM303">
        <v>39486.1</v>
      </c>
      <c r="EN303">
        <v>42075.6</v>
      </c>
      <c r="EO303">
        <v>1.9421200000000001</v>
      </c>
      <c r="EP303">
        <v>1.90602</v>
      </c>
      <c r="EQ303">
        <v>0.123333</v>
      </c>
      <c r="ER303">
        <v>0</v>
      </c>
      <c r="ES303">
        <v>32.330100000000002</v>
      </c>
      <c r="ET303">
        <v>999.9</v>
      </c>
      <c r="EU303">
        <v>72.7</v>
      </c>
      <c r="EV303">
        <v>34.4</v>
      </c>
      <c r="EW303">
        <v>39.222299999999997</v>
      </c>
      <c r="EX303">
        <v>57.09</v>
      </c>
      <c r="EY303">
        <v>2.06731</v>
      </c>
      <c r="EZ303">
        <v>1</v>
      </c>
      <c r="FA303">
        <v>0.59527399999999997</v>
      </c>
      <c r="FB303">
        <v>1.02078</v>
      </c>
      <c r="FC303">
        <v>20.267800000000001</v>
      </c>
      <c r="FD303">
        <v>5.2163899999999996</v>
      </c>
      <c r="FE303">
        <v>12.0099</v>
      </c>
      <c r="FF303">
        <v>4.9862000000000002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1.8642399999999999</v>
      </c>
      <c r="FO303">
        <v>1.8603499999999999</v>
      </c>
      <c r="FP303">
        <v>1.86097</v>
      </c>
      <c r="FQ303">
        <v>1.8602000000000001</v>
      </c>
      <c r="FR303">
        <v>1.86188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-8.17</v>
      </c>
      <c r="GH303">
        <v>0.25619999999999998</v>
      </c>
      <c r="GI303">
        <v>-4.2478098867432763</v>
      </c>
      <c r="GJ303">
        <v>-3.9744887815693084E-3</v>
      </c>
      <c r="GK303">
        <v>1.847162108954052E-6</v>
      </c>
      <c r="GL303">
        <v>-4.4217609294687878E-10</v>
      </c>
      <c r="GM303">
        <v>0.25621500000000452</v>
      </c>
      <c r="GN303">
        <v>0</v>
      </c>
      <c r="GO303">
        <v>0</v>
      </c>
      <c r="GP303">
        <v>0</v>
      </c>
      <c r="GQ303">
        <v>6</v>
      </c>
      <c r="GR303">
        <v>2080</v>
      </c>
      <c r="GS303">
        <v>4</v>
      </c>
      <c r="GT303">
        <v>32</v>
      </c>
      <c r="GU303">
        <v>53.3</v>
      </c>
      <c r="GV303">
        <v>53.4</v>
      </c>
      <c r="GW303">
        <v>3.7878400000000001</v>
      </c>
      <c r="GX303">
        <v>2.5109900000000001</v>
      </c>
      <c r="GY303">
        <v>1.4489700000000001</v>
      </c>
      <c r="GZ303">
        <v>2.32178</v>
      </c>
      <c r="HA303">
        <v>1.5478499999999999</v>
      </c>
      <c r="HB303">
        <v>2.2619600000000002</v>
      </c>
      <c r="HC303">
        <v>39.341799999999999</v>
      </c>
      <c r="HD303">
        <v>14.9201</v>
      </c>
      <c r="HE303">
        <v>18</v>
      </c>
      <c r="HF303">
        <v>509.66500000000002</v>
      </c>
      <c r="HG303">
        <v>528.22299999999996</v>
      </c>
      <c r="HH303">
        <v>31.0015</v>
      </c>
      <c r="HI303">
        <v>34.849299999999999</v>
      </c>
      <c r="HJ303">
        <v>30.000599999999999</v>
      </c>
      <c r="HK303">
        <v>34.683100000000003</v>
      </c>
      <c r="HL303">
        <v>34.689300000000003</v>
      </c>
      <c r="HM303">
        <v>75.7804</v>
      </c>
      <c r="HN303">
        <v>11.4176</v>
      </c>
      <c r="HO303">
        <v>100</v>
      </c>
      <c r="HP303">
        <v>31</v>
      </c>
      <c r="HQ303">
        <v>1922.91</v>
      </c>
      <c r="HR303">
        <v>36.824800000000003</v>
      </c>
      <c r="HS303">
        <v>98.565299999999993</v>
      </c>
      <c r="HT303">
        <v>97.546800000000005</v>
      </c>
    </row>
    <row r="304" spans="1:228" x14ac:dyDescent="0.2">
      <c r="A304">
        <v>289</v>
      </c>
      <c r="B304">
        <v>1675366615.5999999</v>
      </c>
      <c r="C304">
        <v>1150.099999904633</v>
      </c>
      <c r="D304" t="s">
        <v>937</v>
      </c>
      <c r="E304" t="s">
        <v>938</v>
      </c>
      <c r="F304">
        <v>4</v>
      </c>
      <c r="G304">
        <v>1675366613.2874999</v>
      </c>
      <c r="H304">
        <f t="shared" si="136"/>
        <v>1.9920018523065123E-4</v>
      </c>
      <c r="I304">
        <f t="shared" si="137"/>
        <v>0.19920018523065122</v>
      </c>
      <c r="J304">
        <f t="shared" si="138"/>
        <v>4.3940771772015079</v>
      </c>
      <c r="K304">
        <f t="shared" si="139"/>
        <v>1896.5287499999999</v>
      </c>
      <c r="L304">
        <f t="shared" si="140"/>
        <v>1239.7342856383618</v>
      </c>
      <c r="M304">
        <f t="shared" si="141"/>
        <v>125.67105140893948</v>
      </c>
      <c r="N304">
        <f t="shared" si="142"/>
        <v>192.24987547799947</v>
      </c>
      <c r="O304">
        <f t="shared" si="143"/>
        <v>1.148787791808396E-2</v>
      </c>
      <c r="P304">
        <f t="shared" si="144"/>
        <v>2.7695984835141392</v>
      </c>
      <c r="Q304">
        <f t="shared" si="145"/>
        <v>1.1461471411681039E-2</v>
      </c>
      <c r="R304">
        <f t="shared" si="146"/>
        <v>7.1657870481467555E-3</v>
      </c>
      <c r="S304">
        <f t="shared" si="147"/>
        <v>226.1091854844191</v>
      </c>
      <c r="T304">
        <f t="shared" si="148"/>
        <v>35.496165812566566</v>
      </c>
      <c r="U304">
        <f t="shared" si="149"/>
        <v>34.326149999999998</v>
      </c>
      <c r="V304">
        <f t="shared" si="150"/>
        <v>5.4409862127090696</v>
      </c>
      <c r="W304">
        <f t="shared" si="151"/>
        <v>69.758569885082366</v>
      </c>
      <c r="X304">
        <f t="shared" si="152"/>
        <v>3.7591376750967025</v>
      </c>
      <c r="Y304">
        <f t="shared" si="153"/>
        <v>5.3887825987392857</v>
      </c>
      <c r="Z304">
        <f t="shared" si="154"/>
        <v>1.6818485376123671</v>
      </c>
      <c r="AA304">
        <f t="shared" si="155"/>
        <v>-8.7847281686717196</v>
      </c>
      <c r="AB304">
        <f t="shared" si="156"/>
        <v>-25.851955422273875</v>
      </c>
      <c r="AC304">
        <f t="shared" si="157"/>
        <v>-2.1638109862536319</v>
      </c>
      <c r="AD304">
        <f t="shared" si="158"/>
        <v>189.3086909072199</v>
      </c>
      <c r="AE304">
        <f t="shared" si="159"/>
        <v>15.108257245310927</v>
      </c>
      <c r="AF304">
        <f t="shared" si="160"/>
        <v>0.24489126516094503</v>
      </c>
      <c r="AG304">
        <f t="shared" si="161"/>
        <v>4.3940771772015079</v>
      </c>
      <c r="AH304">
        <v>1987.2227164113681</v>
      </c>
      <c r="AI304">
        <v>1972.6787272727281</v>
      </c>
      <c r="AJ304">
        <v>1.7237003808977669</v>
      </c>
      <c r="AK304">
        <v>66.400829897101715</v>
      </c>
      <c r="AL304">
        <f t="shared" si="162"/>
        <v>0.19920018523065122</v>
      </c>
      <c r="AM304">
        <v>36.855889935498418</v>
      </c>
      <c r="AN304">
        <v>37.083365454545437</v>
      </c>
      <c r="AO304">
        <v>4.1533278721487822E-4</v>
      </c>
      <c r="AP304">
        <v>80.259830754641285</v>
      </c>
      <c r="AQ304">
        <v>3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47213.890746826102</v>
      </c>
      <c r="AV304">
        <f t="shared" si="166"/>
        <v>1199.97</v>
      </c>
      <c r="AW304">
        <f t="shared" si="167"/>
        <v>1025.8991385929633</v>
      </c>
      <c r="AX304">
        <f t="shared" si="168"/>
        <v>0.85493732226052588</v>
      </c>
      <c r="AY304">
        <f t="shared" si="169"/>
        <v>0.18842903196281499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1675366613.2874999</v>
      </c>
      <c r="BF304">
        <v>1896.5287499999999</v>
      </c>
      <c r="BG304">
        <v>1915.2112500000001</v>
      </c>
      <c r="BH304">
        <v>37.083575000000003</v>
      </c>
      <c r="BI304">
        <v>36.800674999999998</v>
      </c>
      <c r="BJ304">
        <v>1904.7012500000001</v>
      </c>
      <c r="BK304">
        <v>36.827362500000007</v>
      </c>
      <c r="BL304">
        <v>500.12687499999998</v>
      </c>
      <c r="BM304">
        <v>101.269375</v>
      </c>
      <c r="BN304">
        <v>9.9969112500000012E-2</v>
      </c>
      <c r="BO304">
        <v>34.153012500000003</v>
      </c>
      <c r="BP304">
        <v>34.326149999999998</v>
      </c>
      <c r="BQ304">
        <v>999.9</v>
      </c>
      <c r="BR304">
        <v>0</v>
      </c>
      <c r="BS304">
        <v>0</v>
      </c>
      <c r="BT304">
        <v>9000.6225000000013</v>
      </c>
      <c r="BU304">
        <v>0</v>
      </c>
      <c r="BV304">
        <v>226.264375</v>
      </c>
      <c r="BW304">
        <v>-18.682849999999998</v>
      </c>
      <c r="BX304">
        <v>1969.5662500000001</v>
      </c>
      <c r="BY304">
        <v>1988.38375</v>
      </c>
      <c r="BZ304">
        <v>0.28291975000000003</v>
      </c>
      <c r="CA304">
        <v>1915.2112500000001</v>
      </c>
      <c r="CB304">
        <v>36.800674999999998</v>
      </c>
      <c r="CC304">
        <v>3.7554325</v>
      </c>
      <c r="CD304">
        <v>3.7267800000000002</v>
      </c>
      <c r="CE304">
        <v>27.82105</v>
      </c>
      <c r="CF304">
        <v>27.689900000000002</v>
      </c>
      <c r="CG304">
        <v>1199.97</v>
      </c>
      <c r="CH304">
        <v>0.50000549999999999</v>
      </c>
      <c r="CI304">
        <v>0.49999437499999999</v>
      </c>
      <c r="CJ304">
        <v>0</v>
      </c>
      <c r="CK304">
        <v>828.17375000000004</v>
      </c>
      <c r="CL304">
        <v>4.9990899999999998</v>
      </c>
      <c r="CM304">
        <v>8721.9912499999991</v>
      </c>
      <c r="CN304">
        <v>9557.6412500000006</v>
      </c>
      <c r="CO304">
        <v>45.811999999999998</v>
      </c>
      <c r="CP304">
        <v>48.436999999999998</v>
      </c>
      <c r="CQ304">
        <v>46.686999999999998</v>
      </c>
      <c r="CR304">
        <v>47.186999999999998</v>
      </c>
      <c r="CS304">
        <v>47.023249999999997</v>
      </c>
      <c r="CT304">
        <v>597.49250000000006</v>
      </c>
      <c r="CU304">
        <v>597.47749999999996</v>
      </c>
      <c r="CV304">
        <v>0</v>
      </c>
      <c r="CW304">
        <v>1675366633.9000001</v>
      </c>
      <c r="CX304">
        <v>0</v>
      </c>
      <c r="CY304">
        <v>1675363412.5999999</v>
      </c>
      <c r="CZ304" t="s">
        <v>356</v>
      </c>
      <c r="DA304">
        <v>1675363412.5999999</v>
      </c>
      <c r="DB304">
        <v>1675363407.5999999</v>
      </c>
      <c r="DC304">
        <v>2</v>
      </c>
      <c r="DD304">
        <v>-0.36699999999999999</v>
      </c>
      <c r="DE304">
        <v>-1.9E-2</v>
      </c>
      <c r="DF304">
        <v>-5.625</v>
      </c>
      <c r="DG304">
        <v>0.25600000000000001</v>
      </c>
      <c r="DH304">
        <v>415</v>
      </c>
      <c r="DI304">
        <v>35</v>
      </c>
      <c r="DJ304">
        <v>0.26</v>
      </c>
      <c r="DK304">
        <v>0.03</v>
      </c>
      <c r="DL304">
        <v>-18.406963414634141</v>
      </c>
      <c r="DM304">
        <v>-2.0495205574913249</v>
      </c>
      <c r="DN304">
        <v>0.2170978702034565</v>
      </c>
      <c r="DO304">
        <v>0</v>
      </c>
      <c r="DP304">
        <v>0.2129488536585365</v>
      </c>
      <c r="DQ304">
        <v>0.30279133797909441</v>
      </c>
      <c r="DR304">
        <v>3.4863474493152309E-2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400</v>
      </c>
      <c r="EA304">
        <v>2.9462199999999998</v>
      </c>
      <c r="EB304">
        <v>2.6236799999999998</v>
      </c>
      <c r="EC304">
        <v>0.27545999999999998</v>
      </c>
      <c r="ED304">
        <v>0.27470899999999998</v>
      </c>
      <c r="EE304">
        <v>0.14721000000000001</v>
      </c>
      <c r="EF304">
        <v>0.14477400000000001</v>
      </c>
      <c r="EG304">
        <v>21760</v>
      </c>
      <c r="EH304">
        <v>22145.1</v>
      </c>
      <c r="EI304">
        <v>27969.599999999999</v>
      </c>
      <c r="EJ304">
        <v>29420.2</v>
      </c>
      <c r="EK304">
        <v>32834.699999999997</v>
      </c>
      <c r="EL304">
        <v>34958.6</v>
      </c>
      <c r="EM304">
        <v>39486.300000000003</v>
      </c>
      <c r="EN304">
        <v>42075.4</v>
      </c>
      <c r="EO304">
        <v>1.94225</v>
      </c>
      <c r="EP304">
        <v>1.9055</v>
      </c>
      <c r="EQ304">
        <v>0.122778</v>
      </c>
      <c r="ER304">
        <v>0</v>
      </c>
      <c r="ES304">
        <v>32.341900000000003</v>
      </c>
      <c r="ET304">
        <v>999.9</v>
      </c>
      <c r="EU304">
        <v>72.7</v>
      </c>
      <c r="EV304">
        <v>34.5</v>
      </c>
      <c r="EW304">
        <v>39.442799999999998</v>
      </c>
      <c r="EX304">
        <v>56.67</v>
      </c>
      <c r="EY304">
        <v>2.4919899999999999</v>
      </c>
      <c r="EZ304">
        <v>1</v>
      </c>
      <c r="FA304">
        <v>0.59559700000000004</v>
      </c>
      <c r="FB304">
        <v>1.02529</v>
      </c>
      <c r="FC304">
        <v>20.267600000000002</v>
      </c>
      <c r="FD304">
        <v>5.21549</v>
      </c>
      <c r="FE304">
        <v>12.0099</v>
      </c>
      <c r="FF304">
        <v>4.9856999999999996</v>
      </c>
      <c r="FG304">
        <v>3.28443</v>
      </c>
      <c r="FH304">
        <v>9999</v>
      </c>
      <c r="FI304">
        <v>9999</v>
      </c>
      <c r="FJ304">
        <v>9999</v>
      </c>
      <c r="FK304">
        <v>999.9</v>
      </c>
      <c r="FL304">
        <v>1.8658300000000001</v>
      </c>
      <c r="FM304">
        <v>1.86219</v>
      </c>
      <c r="FN304">
        <v>1.8642399999999999</v>
      </c>
      <c r="FO304">
        <v>1.8603499999999999</v>
      </c>
      <c r="FP304">
        <v>1.8609599999999999</v>
      </c>
      <c r="FQ304">
        <v>1.8601799999999999</v>
      </c>
      <c r="FR304">
        <v>1.86188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-8.18</v>
      </c>
      <c r="GH304">
        <v>0.25629999999999997</v>
      </c>
      <c r="GI304">
        <v>-4.2478098867432763</v>
      </c>
      <c r="GJ304">
        <v>-3.9744887815693084E-3</v>
      </c>
      <c r="GK304">
        <v>1.847162108954052E-6</v>
      </c>
      <c r="GL304">
        <v>-4.4217609294687878E-10</v>
      </c>
      <c r="GM304">
        <v>0.25621500000000452</v>
      </c>
      <c r="GN304">
        <v>0</v>
      </c>
      <c r="GO304">
        <v>0</v>
      </c>
      <c r="GP304">
        <v>0</v>
      </c>
      <c r="GQ304">
        <v>6</v>
      </c>
      <c r="GR304">
        <v>2080</v>
      </c>
      <c r="GS304">
        <v>4</v>
      </c>
      <c r="GT304">
        <v>32</v>
      </c>
      <c r="GU304">
        <v>53.4</v>
      </c>
      <c r="GV304">
        <v>53.5</v>
      </c>
      <c r="GW304">
        <v>3.7976100000000002</v>
      </c>
      <c r="GX304">
        <v>2.5097700000000001</v>
      </c>
      <c r="GY304">
        <v>1.4489700000000001</v>
      </c>
      <c r="GZ304">
        <v>2.323</v>
      </c>
      <c r="HA304">
        <v>1.5478499999999999</v>
      </c>
      <c r="HB304">
        <v>2.2644000000000002</v>
      </c>
      <c r="HC304">
        <v>39.341799999999999</v>
      </c>
      <c r="HD304">
        <v>14.9201</v>
      </c>
      <c r="HE304">
        <v>18</v>
      </c>
      <c r="HF304">
        <v>509.77800000000002</v>
      </c>
      <c r="HG304">
        <v>527.85500000000002</v>
      </c>
      <c r="HH304">
        <v>31.0014</v>
      </c>
      <c r="HI304">
        <v>34.853200000000001</v>
      </c>
      <c r="HJ304">
        <v>30.000599999999999</v>
      </c>
      <c r="HK304">
        <v>34.687100000000001</v>
      </c>
      <c r="HL304">
        <v>34.691800000000001</v>
      </c>
      <c r="HM304">
        <v>75.976100000000002</v>
      </c>
      <c r="HN304">
        <v>11.0761</v>
      </c>
      <c r="HO304">
        <v>100</v>
      </c>
      <c r="HP304">
        <v>31</v>
      </c>
      <c r="HQ304">
        <v>1929.65</v>
      </c>
      <c r="HR304">
        <v>36.869199999999999</v>
      </c>
      <c r="HS304">
        <v>98.565799999999996</v>
      </c>
      <c r="HT304">
        <v>97.546499999999995</v>
      </c>
    </row>
    <row r="305" spans="1:228" x14ac:dyDescent="0.2">
      <c r="A305">
        <v>290</v>
      </c>
      <c r="B305">
        <v>1675366619.5999999</v>
      </c>
      <c r="C305">
        <v>1154.099999904633</v>
      </c>
      <c r="D305" t="s">
        <v>939</v>
      </c>
      <c r="E305" t="s">
        <v>940</v>
      </c>
      <c r="F305">
        <v>4</v>
      </c>
      <c r="G305">
        <v>1675366617.5999999</v>
      </c>
      <c r="H305">
        <f t="shared" si="136"/>
        <v>2.7174476969206592E-4</v>
      </c>
      <c r="I305">
        <f t="shared" si="137"/>
        <v>0.2717447696920659</v>
      </c>
      <c r="J305">
        <f t="shared" si="138"/>
        <v>4.4790784689992655</v>
      </c>
      <c r="K305">
        <f t="shared" si="139"/>
        <v>1903.5842857142859</v>
      </c>
      <c r="L305">
        <f t="shared" si="140"/>
        <v>1398.0220362136724</v>
      </c>
      <c r="M305">
        <f t="shared" si="141"/>
        <v>141.71699010364037</v>
      </c>
      <c r="N305">
        <f t="shared" si="142"/>
        <v>192.96565318143905</v>
      </c>
      <c r="O305">
        <f t="shared" si="143"/>
        <v>1.5636913027197885E-2</v>
      </c>
      <c r="P305">
        <f t="shared" si="144"/>
        <v>2.7720255071396442</v>
      </c>
      <c r="Q305">
        <f t="shared" si="145"/>
        <v>1.5588074210291571E-2</v>
      </c>
      <c r="R305">
        <f t="shared" si="146"/>
        <v>9.7469215683129735E-3</v>
      </c>
      <c r="S305">
        <f t="shared" si="147"/>
        <v>226.11419880617922</v>
      </c>
      <c r="T305">
        <f t="shared" si="148"/>
        <v>35.474086613460138</v>
      </c>
      <c r="U305">
        <f t="shared" si="149"/>
        <v>34.332271428571431</v>
      </c>
      <c r="V305">
        <f t="shared" si="150"/>
        <v>5.4428399368557825</v>
      </c>
      <c r="W305">
        <f t="shared" si="151"/>
        <v>69.702614584087826</v>
      </c>
      <c r="X305">
        <f t="shared" si="152"/>
        <v>3.755856657488672</v>
      </c>
      <c r="Y305">
        <f t="shared" si="153"/>
        <v>5.3884013962742863</v>
      </c>
      <c r="Z305">
        <f t="shared" si="154"/>
        <v>1.6869832793671105</v>
      </c>
      <c r="AA305">
        <f t="shared" si="155"/>
        <v>-11.983944343420108</v>
      </c>
      <c r="AB305">
        <f t="shared" si="156"/>
        <v>-26.979171634624901</v>
      </c>
      <c r="AC305">
        <f t="shared" si="157"/>
        <v>-2.2562354309887502</v>
      </c>
      <c r="AD305">
        <f t="shared" si="158"/>
        <v>184.89484739714547</v>
      </c>
      <c r="AE305">
        <f t="shared" si="159"/>
        <v>15.118549740947374</v>
      </c>
      <c r="AF305">
        <f t="shared" si="160"/>
        <v>0.39386801776189406</v>
      </c>
      <c r="AG305">
        <f t="shared" si="161"/>
        <v>4.4790784689992655</v>
      </c>
      <c r="AH305">
        <v>1993.966529365352</v>
      </c>
      <c r="AI305">
        <v>1979.4173939393929</v>
      </c>
      <c r="AJ305">
        <v>1.7047725167589021</v>
      </c>
      <c r="AK305">
        <v>66.400829897101715</v>
      </c>
      <c r="AL305">
        <f t="shared" si="162"/>
        <v>0.2717447696920659</v>
      </c>
      <c r="AM305">
        <v>36.661327976948108</v>
      </c>
      <c r="AN305">
        <v>37.023376969696962</v>
      </c>
      <c r="AO305">
        <v>-7.563012192085914E-3</v>
      </c>
      <c r="AP305">
        <v>80.259830754641285</v>
      </c>
      <c r="AQ305">
        <v>3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47280.668185856972</v>
      </c>
      <c r="AV305">
        <f t="shared" si="166"/>
        <v>1199.994285714286</v>
      </c>
      <c r="AW305">
        <f t="shared" si="167"/>
        <v>1025.9201278788496</v>
      </c>
      <c r="AX305">
        <f t="shared" si="168"/>
        <v>0.854937511030046</v>
      </c>
      <c r="AY305">
        <f t="shared" si="169"/>
        <v>0.18842939628798877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1675366617.5999999</v>
      </c>
      <c r="BF305">
        <v>1903.5842857142859</v>
      </c>
      <c r="BG305">
        <v>1922.6214285714291</v>
      </c>
      <c r="BH305">
        <v>37.051100000000012</v>
      </c>
      <c r="BI305">
        <v>36.596085714285707</v>
      </c>
      <c r="BJ305">
        <v>1911.77</v>
      </c>
      <c r="BK305">
        <v>36.794857142857147</v>
      </c>
      <c r="BL305">
        <v>500.12685714285709</v>
      </c>
      <c r="BM305">
        <v>101.2697142857143</v>
      </c>
      <c r="BN305">
        <v>9.992541428571429E-2</v>
      </c>
      <c r="BO305">
        <v>34.151742857142857</v>
      </c>
      <c r="BP305">
        <v>34.332271428571431</v>
      </c>
      <c r="BQ305">
        <v>999.89999999999986</v>
      </c>
      <c r="BR305">
        <v>0</v>
      </c>
      <c r="BS305">
        <v>0</v>
      </c>
      <c r="BT305">
        <v>9013.482857142857</v>
      </c>
      <c r="BU305">
        <v>0</v>
      </c>
      <c r="BV305">
        <v>229.32942857142859</v>
      </c>
      <c r="BW305">
        <v>-19.036200000000001</v>
      </c>
      <c r="BX305">
        <v>1976.8285714285721</v>
      </c>
      <c r="BY305">
        <v>1995.6542857142849</v>
      </c>
      <c r="BZ305">
        <v>0.4549894285714286</v>
      </c>
      <c r="CA305">
        <v>1922.6214285714291</v>
      </c>
      <c r="CB305">
        <v>36.596085714285707</v>
      </c>
      <c r="CC305">
        <v>3.752154285714286</v>
      </c>
      <c r="CD305">
        <v>3.706077142857144</v>
      </c>
      <c r="CE305">
        <v>27.80611428571428</v>
      </c>
      <c r="CF305">
        <v>27.59461428571429</v>
      </c>
      <c r="CG305">
        <v>1199.994285714286</v>
      </c>
      <c r="CH305">
        <v>0.4999985714285714</v>
      </c>
      <c r="CI305">
        <v>0.5000012857142857</v>
      </c>
      <c r="CJ305">
        <v>0</v>
      </c>
      <c r="CK305">
        <v>828.04485714285715</v>
      </c>
      <c r="CL305">
        <v>4.9990899999999998</v>
      </c>
      <c r="CM305">
        <v>8721.6771428571428</v>
      </c>
      <c r="CN305">
        <v>9557.8028571428567</v>
      </c>
      <c r="CO305">
        <v>45.811999999999998</v>
      </c>
      <c r="CP305">
        <v>48.436999999999998</v>
      </c>
      <c r="CQ305">
        <v>46.686999999999998</v>
      </c>
      <c r="CR305">
        <v>47.186999999999998</v>
      </c>
      <c r="CS305">
        <v>47.044285714285706</v>
      </c>
      <c r="CT305">
        <v>597.49714285714288</v>
      </c>
      <c r="CU305">
        <v>597.49714285714288</v>
      </c>
      <c r="CV305">
        <v>0</v>
      </c>
      <c r="CW305">
        <v>1675366638.0999999</v>
      </c>
      <c r="CX305">
        <v>0</v>
      </c>
      <c r="CY305">
        <v>1675363412.5999999</v>
      </c>
      <c r="CZ305" t="s">
        <v>356</v>
      </c>
      <c r="DA305">
        <v>1675363412.5999999</v>
      </c>
      <c r="DB305">
        <v>1675363407.5999999</v>
      </c>
      <c r="DC305">
        <v>2</v>
      </c>
      <c r="DD305">
        <v>-0.36699999999999999</v>
      </c>
      <c r="DE305">
        <v>-1.9E-2</v>
      </c>
      <c r="DF305">
        <v>-5.625</v>
      </c>
      <c r="DG305">
        <v>0.25600000000000001</v>
      </c>
      <c r="DH305">
        <v>415</v>
      </c>
      <c r="DI305">
        <v>35</v>
      </c>
      <c r="DJ305">
        <v>0.26</v>
      </c>
      <c r="DK305">
        <v>0.03</v>
      </c>
      <c r="DL305">
        <v>-18.589246341463419</v>
      </c>
      <c r="DM305">
        <v>-2.338214634146381</v>
      </c>
      <c r="DN305">
        <v>0.25245260177932771</v>
      </c>
      <c r="DO305">
        <v>0</v>
      </c>
      <c r="DP305">
        <v>0.26447799999999999</v>
      </c>
      <c r="DQ305">
        <v>0.79545217421602776</v>
      </c>
      <c r="DR305">
        <v>9.3241963539400688E-2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400</v>
      </c>
      <c r="EA305">
        <v>2.9463699999999999</v>
      </c>
      <c r="EB305">
        <v>2.6238999999999999</v>
      </c>
      <c r="EC305">
        <v>0.276005</v>
      </c>
      <c r="ED305">
        <v>0.27524199999999999</v>
      </c>
      <c r="EE305">
        <v>0.147039</v>
      </c>
      <c r="EF305">
        <v>0.144568</v>
      </c>
      <c r="EG305">
        <v>21743.7</v>
      </c>
      <c r="EH305">
        <v>22128.400000000001</v>
      </c>
      <c r="EI305">
        <v>27969.7</v>
      </c>
      <c r="EJ305">
        <v>29419.8</v>
      </c>
      <c r="EK305">
        <v>32841.4</v>
      </c>
      <c r="EL305">
        <v>34966.800000000003</v>
      </c>
      <c r="EM305">
        <v>39486.300000000003</v>
      </c>
      <c r="EN305">
        <v>42075</v>
      </c>
      <c r="EO305">
        <v>1.9423699999999999</v>
      </c>
      <c r="EP305">
        <v>1.90595</v>
      </c>
      <c r="EQ305">
        <v>0.12249500000000001</v>
      </c>
      <c r="ER305">
        <v>0</v>
      </c>
      <c r="ES305">
        <v>32.352600000000002</v>
      </c>
      <c r="ET305">
        <v>999.9</v>
      </c>
      <c r="EU305">
        <v>72.7</v>
      </c>
      <c r="EV305">
        <v>34.5</v>
      </c>
      <c r="EW305">
        <v>39.442</v>
      </c>
      <c r="EX305">
        <v>56.73</v>
      </c>
      <c r="EY305">
        <v>1.8669899999999999</v>
      </c>
      <c r="EZ305">
        <v>1</v>
      </c>
      <c r="FA305">
        <v>0.59612799999999999</v>
      </c>
      <c r="FB305">
        <v>1.0318499999999999</v>
      </c>
      <c r="FC305">
        <v>20.267600000000002</v>
      </c>
      <c r="FD305">
        <v>5.2165400000000002</v>
      </c>
      <c r="FE305">
        <v>12.0099</v>
      </c>
      <c r="FF305">
        <v>4.9863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1.8622000000000001</v>
      </c>
      <c r="FN305">
        <v>1.86426</v>
      </c>
      <c r="FO305">
        <v>1.8603499999999999</v>
      </c>
      <c r="FP305">
        <v>1.8609800000000001</v>
      </c>
      <c r="FQ305">
        <v>1.8602000000000001</v>
      </c>
      <c r="FR305">
        <v>1.86189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-8.19</v>
      </c>
      <c r="GH305">
        <v>0.25629999999999997</v>
      </c>
      <c r="GI305">
        <v>-4.2478098867432763</v>
      </c>
      <c r="GJ305">
        <v>-3.9744887815693084E-3</v>
      </c>
      <c r="GK305">
        <v>1.847162108954052E-6</v>
      </c>
      <c r="GL305">
        <v>-4.4217609294687878E-10</v>
      </c>
      <c r="GM305">
        <v>0.25621500000000452</v>
      </c>
      <c r="GN305">
        <v>0</v>
      </c>
      <c r="GO305">
        <v>0</v>
      </c>
      <c r="GP305">
        <v>0</v>
      </c>
      <c r="GQ305">
        <v>6</v>
      </c>
      <c r="GR305">
        <v>2080</v>
      </c>
      <c r="GS305">
        <v>4</v>
      </c>
      <c r="GT305">
        <v>32</v>
      </c>
      <c r="GU305">
        <v>53.5</v>
      </c>
      <c r="GV305">
        <v>53.5</v>
      </c>
      <c r="GW305">
        <v>3.8073700000000001</v>
      </c>
      <c r="GX305">
        <v>2.49512</v>
      </c>
      <c r="GY305">
        <v>1.4489700000000001</v>
      </c>
      <c r="GZ305">
        <v>2.323</v>
      </c>
      <c r="HA305">
        <v>1.5478499999999999</v>
      </c>
      <c r="HB305">
        <v>2.34009</v>
      </c>
      <c r="HC305">
        <v>39.366700000000002</v>
      </c>
      <c r="HD305">
        <v>14.911300000000001</v>
      </c>
      <c r="HE305">
        <v>18</v>
      </c>
      <c r="HF305">
        <v>509.89100000000002</v>
      </c>
      <c r="HG305">
        <v>528.22</v>
      </c>
      <c r="HH305">
        <v>31.0016</v>
      </c>
      <c r="HI305">
        <v>34.857199999999999</v>
      </c>
      <c r="HJ305">
        <v>30.000499999999999</v>
      </c>
      <c r="HK305">
        <v>34.691000000000003</v>
      </c>
      <c r="HL305">
        <v>34.695700000000002</v>
      </c>
      <c r="HM305">
        <v>76.186000000000007</v>
      </c>
      <c r="HN305">
        <v>10.442299999999999</v>
      </c>
      <c r="HO305">
        <v>100</v>
      </c>
      <c r="HP305">
        <v>31</v>
      </c>
      <c r="HQ305">
        <v>1936.46</v>
      </c>
      <c r="HR305">
        <v>36.962000000000003</v>
      </c>
      <c r="HS305">
        <v>98.566100000000006</v>
      </c>
      <c r="HT305">
        <v>97.545500000000004</v>
      </c>
    </row>
    <row r="306" spans="1:228" x14ac:dyDescent="0.2">
      <c r="A306">
        <v>291</v>
      </c>
      <c r="B306">
        <v>1675366623.5999999</v>
      </c>
      <c r="C306">
        <v>1158.099999904633</v>
      </c>
      <c r="D306" t="s">
        <v>941</v>
      </c>
      <c r="E306" t="s">
        <v>942</v>
      </c>
      <c r="F306">
        <v>4</v>
      </c>
      <c r="G306">
        <v>1675366621.2874999</v>
      </c>
      <c r="H306">
        <f t="shared" si="136"/>
        <v>2.355227413547011E-4</v>
      </c>
      <c r="I306">
        <f t="shared" si="137"/>
        <v>0.23552274135470111</v>
      </c>
      <c r="J306">
        <f t="shared" si="138"/>
        <v>4.4147508416609735</v>
      </c>
      <c r="K306">
        <f t="shared" si="139"/>
        <v>1909.80375</v>
      </c>
      <c r="L306">
        <f t="shared" si="140"/>
        <v>1339.6971992149372</v>
      </c>
      <c r="M306">
        <f t="shared" si="141"/>
        <v>135.80200045338253</v>
      </c>
      <c r="N306">
        <f t="shared" si="142"/>
        <v>193.59238033441721</v>
      </c>
      <c r="O306">
        <f t="shared" si="143"/>
        <v>1.3495066532034082E-2</v>
      </c>
      <c r="P306">
        <f t="shared" si="144"/>
        <v>2.7741007764545622</v>
      </c>
      <c r="Q306">
        <f t="shared" si="145"/>
        <v>1.3458701017955144E-2</v>
      </c>
      <c r="R306">
        <f t="shared" si="146"/>
        <v>8.4149472074152038E-3</v>
      </c>
      <c r="S306">
        <f t="shared" si="147"/>
        <v>226.10648435933547</v>
      </c>
      <c r="T306">
        <f t="shared" si="148"/>
        <v>35.483440439987689</v>
      </c>
      <c r="U306">
        <f t="shared" si="149"/>
        <v>34.335737499999993</v>
      </c>
      <c r="V306">
        <f t="shared" si="150"/>
        <v>5.4438897948341749</v>
      </c>
      <c r="W306">
        <f t="shared" si="151"/>
        <v>69.600285183341171</v>
      </c>
      <c r="X306">
        <f t="shared" si="152"/>
        <v>3.7504382661572637</v>
      </c>
      <c r="Y306">
        <f t="shared" si="153"/>
        <v>5.3885386479061887</v>
      </c>
      <c r="Z306">
        <f t="shared" si="154"/>
        <v>1.6934515286769112</v>
      </c>
      <c r="AA306">
        <f t="shared" si="155"/>
        <v>-10.386552893742319</v>
      </c>
      <c r="AB306">
        <f t="shared" si="156"/>
        <v>-27.449376814088755</v>
      </c>
      <c r="AC306">
        <f t="shared" si="157"/>
        <v>-2.2938847851623825</v>
      </c>
      <c r="AD306">
        <f t="shared" si="158"/>
        <v>185.97666986634201</v>
      </c>
      <c r="AE306">
        <f t="shared" si="159"/>
        <v>14.978812790823289</v>
      </c>
      <c r="AF306">
        <f t="shared" si="160"/>
        <v>0.2711920131897459</v>
      </c>
      <c r="AG306">
        <f t="shared" si="161"/>
        <v>4.4147508416609735</v>
      </c>
      <c r="AH306">
        <v>2000.6281296777411</v>
      </c>
      <c r="AI306">
        <v>1986.2305454545451</v>
      </c>
      <c r="AJ306">
        <v>1.6913361920896799</v>
      </c>
      <c r="AK306">
        <v>66.400829897101715</v>
      </c>
      <c r="AL306">
        <f t="shared" si="162"/>
        <v>0.23552274135470111</v>
      </c>
      <c r="AM306">
        <v>36.597392466716222</v>
      </c>
      <c r="AN306">
        <v>36.98686242424241</v>
      </c>
      <c r="AO306">
        <v>-1.8455752325553711E-2</v>
      </c>
      <c r="AP306">
        <v>80.259830754641285</v>
      </c>
      <c r="AQ306">
        <v>3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47337.537642602234</v>
      </c>
      <c r="AV306">
        <f t="shared" si="166"/>
        <v>1199.95625</v>
      </c>
      <c r="AW306">
        <f t="shared" si="167"/>
        <v>1025.8873260929199</v>
      </c>
      <c r="AX306">
        <f t="shared" si="168"/>
        <v>0.85493727466557212</v>
      </c>
      <c r="AY306">
        <f t="shared" si="169"/>
        <v>0.18842894010455422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1675366621.2874999</v>
      </c>
      <c r="BF306">
        <v>1909.80375</v>
      </c>
      <c r="BG306">
        <v>1928.39375</v>
      </c>
      <c r="BH306">
        <v>36.998362499999999</v>
      </c>
      <c r="BI306">
        <v>36.685074999999998</v>
      </c>
      <c r="BJ306">
        <v>1918</v>
      </c>
      <c r="BK306">
        <v>36.742150000000002</v>
      </c>
      <c r="BL306">
        <v>500.16362500000002</v>
      </c>
      <c r="BM306">
        <v>101.26775000000001</v>
      </c>
      <c r="BN306">
        <v>9.9932587500000003E-2</v>
      </c>
      <c r="BO306">
        <v>34.152200000000001</v>
      </c>
      <c r="BP306">
        <v>34.335737499999993</v>
      </c>
      <c r="BQ306">
        <v>999.9</v>
      </c>
      <c r="BR306">
        <v>0</v>
      </c>
      <c r="BS306">
        <v>0</v>
      </c>
      <c r="BT306">
        <v>9024.6887499999993</v>
      </c>
      <c r="BU306">
        <v>0</v>
      </c>
      <c r="BV306">
        <v>228.57149999999999</v>
      </c>
      <c r="BW306">
        <v>-18.589099999999998</v>
      </c>
      <c r="BX306">
        <v>1983.17875</v>
      </c>
      <c r="BY306">
        <v>2001.83</v>
      </c>
      <c r="BZ306">
        <v>0.31330200000000002</v>
      </c>
      <c r="CA306">
        <v>1928.39375</v>
      </c>
      <c r="CB306">
        <v>36.685074999999998</v>
      </c>
      <c r="CC306">
        <v>3.74674</v>
      </c>
      <c r="CD306">
        <v>3.7150137499999998</v>
      </c>
      <c r="CE306">
        <v>27.7813625</v>
      </c>
      <c r="CF306">
        <v>27.635774999999999</v>
      </c>
      <c r="CG306">
        <v>1199.95625</v>
      </c>
      <c r="CH306">
        <v>0.50000725000000001</v>
      </c>
      <c r="CI306">
        <v>0.49999250000000001</v>
      </c>
      <c r="CJ306">
        <v>0</v>
      </c>
      <c r="CK306">
        <v>828.10562500000003</v>
      </c>
      <c r="CL306">
        <v>4.9990899999999998</v>
      </c>
      <c r="CM306">
        <v>8720.8624999999993</v>
      </c>
      <c r="CN306">
        <v>9557.5387499999997</v>
      </c>
      <c r="CO306">
        <v>45.811999999999998</v>
      </c>
      <c r="CP306">
        <v>48.436999999999998</v>
      </c>
      <c r="CQ306">
        <v>46.686999999999998</v>
      </c>
      <c r="CR306">
        <v>47.194875000000003</v>
      </c>
      <c r="CS306">
        <v>47.054250000000003</v>
      </c>
      <c r="CT306">
        <v>597.48749999999995</v>
      </c>
      <c r="CU306">
        <v>597.46875</v>
      </c>
      <c r="CV306">
        <v>0</v>
      </c>
      <c r="CW306">
        <v>1675366641.7</v>
      </c>
      <c r="CX306">
        <v>0</v>
      </c>
      <c r="CY306">
        <v>1675363412.5999999</v>
      </c>
      <c r="CZ306" t="s">
        <v>356</v>
      </c>
      <c r="DA306">
        <v>1675363412.5999999</v>
      </c>
      <c r="DB306">
        <v>1675363407.5999999</v>
      </c>
      <c r="DC306">
        <v>2</v>
      </c>
      <c r="DD306">
        <v>-0.36699999999999999</v>
      </c>
      <c r="DE306">
        <v>-1.9E-2</v>
      </c>
      <c r="DF306">
        <v>-5.625</v>
      </c>
      <c r="DG306">
        <v>0.25600000000000001</v>
      </c>
      <c r="DH306">
        <v>415</v>
      </c>
      <c r="DI306">
        <v>35</v>
      </c>
      <c r="DJ306">
        <v>0.26</v>
      </c>
      <c r="DK306">
        <v>0.03</v>
      </c>
      <c r="DL306">
        <v>-18.663439024390239</v>
      </c>
      <c r="DM306">
        <v>-1.089683623693396</v>
      </c>
      <c r="DN306">
        <v>0.2078167425331682</v>
      </c>
      <c r="DO306">
        <v>0</v>
      </c>
      <c r="DP306">
        <v>0.29377873170731711</v>
      </c>
      <c r="DQ306">
        <v>0.69245778397212521</v>
      </c>
      <c r="DR306">
        <v>9.5627118230522667E-2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400</v>
      </c>
      <c r="EA306">
        <v>2.9460700000000002</v>
      </c>
      <c r="EB306">
        <v>2.62399</v>
      </c>
      <c r="EC306">
        <v>0.27653299999999997</v>
      </c>
      <c r="ED306">
        <v>0.27573999999999999</v>
      </c>
      <c r="EE306">
        <v>0.146954</v>
      </c>
      <c r="EF306">
        <v>0.14522399999999999</v>
      </c>
      <c r="EG306">
        <v>21727.5</v>
      </c>
      <c r="EH306">
        <v>22112.400000000001</v>
      </c>
      <c r="EI306">
        <v>27969.4</v>
      </c>
      <c r="EJ306">
        <v>29418.9</v>
      </c>
      <c r="EK306">
        <v>32844.5</v>
      </c>
      <c r="EL306">
        <v>34938.800000000003</v>
      </c>
      <c r="EM306">
        <v>39486.1</v>
      </c>
      <c r="EN306">
        <v>42073.599999999999</v>
      </c>
      <c r="EO306">
        <v>1.9421999999999999</v>
      </c>
      <c r="EP306">
        <v>1.9059699999999999</v>
      </c>
      <c r="EQ306">
        <v>0.12230100000000001</v>
      </c>
      <c r="ER306">
        <v>0</v>
      </c>
      <c r="ES306">
        <v>32.361899999999999</v>
      </c>
      <c r="ET306">
        <v>999.9</v>
      </c>
      <c r="EU306">
        <v>72.7</v>
      </c>
      <c r="EV306">
        <v>34.4</v>
      </c>
      <c r="EW306">
        <v>39.222999999999999</v>
      </c>
      <c r="EX306">
        <v>57.06</v>
      </c>
      <c r="EY306">
        <v>2.7243599999999999</v>
      </c>
      <c r="EZ306">
        <v>1</v>
      </c>
      <c r="FA306">
        <v>0.59657800000000005</v>
      </c>
      <c r="FB306">
        <v>1.0386500000000001</v>
      </c>
      <c r="FC306">
        <v>20.267399999999999</v>
      </c>
      <c r="FD306">
        <v>5.2160900000000003</v>
      </c>
      <c r="FE306">
        <v>12.0099</v>
      </c>
      <c r="FF306">
        <v>4.9863499999999998</v>
      </c>
      <c r="FG306">
        <v>3.2845800000000001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1.8622000000000001</v>
      </c>
      <c r="FN306">
        <v>1.86426</v>
      </c>
      <c r="FO306">
        <v>1.8603499999999999</v>
      </c>
      <c r="FP306">
        <v>1.8610100000000001</v>
      </c>
      <c r="FQ306">
        <v>1.8602000000000001</v>
      </c>
      <c r="FR306">
        <v>1.86188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-8.1999999999999993</v>
      </c>
      <c r="GH306">
        <v>0.25629999999999997</v>
      </c>
      <c r="GI306">
        <v>-4.2478098867432763</v>
      </c>
      <c r="GJ306">
        <v>-3.9744887815693084E-3</v>
      </c>
      <c r="GK306">
        <v>1.847162108954052E-6</v>
      </c>
      <c r="GL306">
        <v>-4.4217609294687878E-10</v>
      </c>
      <c r="GM306">
        <v>0.25621500000000452</v>
      </c>
      <c r="GN306">
        <v>0</v>
      </c>
      <c r="GO306">
        <v>0</v>
      </c>
      <c r="GP306">
        <v>0</v>
      </c>
      <c r="GQ306">
        <v>6</v>
      </c>
      <c r="GR306">
        <v>2080</v>
      </c>
      <c r="GS306">
        <v>4</v>
      </c>
      <c r="GT306">
        <v>32</v>
      </c>
      <c r="GU306">
        <v>53.5</v>
      </c>
      <c r="GV306">
        <v>53.6</v>
      </c>
      <c r="GW306">
        <v>3.8183600000000002</v>
      </c>
      <c r="GX306">
        <v>2.4939</v>
      </c>
      <c r="GY306">
        <v>1.4489700000000001</v>
      </c>
      <c r="GZ306">
        <v>2.323</v>
      </c>
      <c r="HA306">
        <v>1.5478499999999999</v>
      </c>
      <c r="HB306">
        <v>2.36084</v>
      </c>
      <c r="HC306">
        <v>39.341799999999999</v>
      </c>
      <c r="HD306">
        <v>14.9201</v>
      </c>
      <c r="HE306">
        <v>18</v>
      </c>
      <c r="HF306">
        <v>509.8</v>
      </c>
      <c r="HG306">
        <v>528.28499999999997</v>
      </c>
      <c r="HH306">
        <v>31.001799999999999</v>
      </c>
      <c r="HI306">
        <v>34.860399999999998</v>
      </c>
      <c r="HJ306">
        <v>30.000599999999999</v>
      </c>
      <c r="HK306">
        <v>34.694099999999999</v>
      </c>
      <c r="HL306">
        <v>34.7012</v>
      </c>
      <c r="HM306">
        <v>76.409099999999995</v>
      </c>
      <c r="HN306">
        <v>10.442299999999999</v>
      </c>
      <c r="HO306">
        <v>100</v>
      </c>
      <c r="HP306">
        <v>31</v>
      </c>
      <c r="HQ306">
        <v>1943.15</v>
      </c>
      <c r="HR306">
        <v>37.011899999999997</v>
      </c>
      <c r="HS306">
        <v>98.565299999999993</v>
      </c>
      <c r="HT306">
        <v>97.542299999999997</v>
      </c>
    </row>
    <row r="307" spans="1:228" x14ac:dyDescent="0.2">
      <c r="A307">
        <v>292</v>
      </c>
      <c r="B307">
        <v>1675366627.5999999</v>
      </c>
      <c r="C307">
        <v>1162.099999904633</v>
      </c>
      <c r="D307" t="s">
        <v>943</v>
      </c>
      <c r="E307" t="s">
        <v>944</v>
      </c>
      <c r="F307">
        <v>4</v>
      </c>
      <c r="G307">
        <v>1675366625.5999999</v>
      </c>
      <c r="H307">
        <f t="shared" si="136"/>
        <v>1.6273450833772122E-4</v>
      </c>
      <c r="I307">
        <f t="shared" si="137"/>
        <v>0.16273450833772121</v>
      </c>
      <c r="J307">
        <f t="shared" si="138"/>
        <v>4.3312647252077481</v>
      </c>
      <c r="K307">
        <f t="shared" si="139"/>
        <v>1916.9142857142861</v>
      </c>
      <c r="L307">
        <f t="shared" si="140"/>
        <v>1127.7270593159651</v>
      </c>
      <c r="M307">
        <f t="shared" si="141"/>
        <v>114.31254396105442</v>
      </c>
      <c r="N307">
        <f t="shared" si="142"/>
        <v>194.30885048391193</v>
      </c>
      <c r="O307">
        <f t="shared" si="143"/>
        <v>9.2982675249162483E-3</v>
      </c>
      <c r="P307">
        <f t="shared" si="144"/>
        <v>2.7750935658874232</v>
      </c>
      <c r="Q307">
        <f t="shared" si="145"/>
        <v>9.2809939666229583E-3</v>
      </c>
      <c r="R307">
        <f t="shared" si="146"/>
        <v>5.8021704840300111E-3</v>
      </c>
      <c r="S307">
        <f t="shared" si="147"/>
        <v>226.11898680552338</v>
      </c>
      <c r="T307">
        <f t="shared" si="148"/>
        <v>35.507846997736443</v>
      </c>
      <c r="U307">
        <f t="shared" si="149"/>
        <v>34.348542857142853</v>
      </c>
      <c r="V307">
        <f t="shared" si="150"/>
        <v>5.447770008865163</v>
      </c>
      <c r="W307">
        <f t="shared" si="151"/>
        <v>69.59251283950104</v>
      </c>
      <c r="X307">
        <f t="shared" si="152"/>
        <v>3.7510583328627951</v>
      </c>
      <c r="Y307">
        <f t="shared" si="153"/>
        <v>5.3900314557023385</v>
      </c>
      <c r="Z307">
        <f t="shared" si="154"/>
        <v>1.6967116760023679</v>
      </c>
      <c r="AA307">
        <f t="shared" si="155"/>
        <v>-7.176591817693506</v>
      </c>
      <c r="AB307">
        <f t="shared" si="156"/>
        <v>-28.631241008084011</v>
      </c>
      <c r="AC307">
        <f t="shared" si="157"/>
        <v>-2.3920022420516696</v>
      </c>
      <c r="AD307">
        <f t="shared" si="158"/>
        <v>187.91915173769419</v>
      </c>
      <c r="AE307">
        <f t="shared" si="159"/>
        <v>15.299657851895523</v>
      </c>
      <c r="AF307">
        <f t="shared" si="160"/>
        <v>8.6331190473580288E-2</v>
      </c>
      <c r="AG307">
        <f t="shared" si="161"/>
        <v>4.3312647252077481</v>
      </c>
      <c r="AH307">
        <v>2007.792075275732</v>
      </c>
      <c r="AI307">
        <v>1993.207757575758</v>
      </c>
      <c r="AJ307">
        <v>1.746088158497711</v>
      </c>
      <c r="AK307">
        <v>66.400829897101715</v>
      </c>
      <c r="AL307">
        <f t="shared" si="162"/>
        <v>0.16273450833772121</v>
      </c>
      <c r="AM307">
        <v>36.847157605993942</v>
      </c>
      <c r="AN307">
        <v>37.024187272727261</v>
      </c>
      <c r="AO307">
        <v>1.7265249615697829E-3</v>
      </c>
      <c r="AP307">
        <v>80.259830754641285</v>
      </c>
      <c r="AQ307">
        <v>3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47364.007857921424</v>
      </c>
      <c r="AV307">
        <f t="shared" si="166"/>
        <v>1200.024285714286</v>
      </c>
      <c r="AW307">
        <f t="shared" si="167"/>
        <v>1025.9453278785095</v>
      </c>
      <c r="AX307">
        <f t="shared" si="168"/>
        <v>0.85493713759954448</v>
      </c>
      <c r="AY307">
        <f t="shared" si="169"/>
        <v>0.18842867556712106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1675366625.5999999</v>
      </c>
      <c r="BF307">
        <v>1916.9142857142861</v>
      </c>
      <c r="BG307">
        <v>1935.4685714285711</v>
      </c>
      <c r="BH307">
        <v>37.005299999999998</v>
      </c>
      <c r="BI307">
        <v>36.905557142857141</v>
      </c>
      <c r="BJ307">
        <v>1925.1242857142861</v>
      </c>
      <c r="BK307">
        <v>36.749057142857147</v>
      </c>
      <c r="BL307">
        <v>500.10485714285721</v>
      </c>
      <c r="BM307">
        <v>101.2654285714286</v>
      </c>
      <c r="BN307">
        <v>0.10000645714285709</v>
      </c>
      <c r="BO307">
        <v>34.157171428571431</v>
      </c>
      <c r="BP307">
        <v>34.348542857142853</v>
      </c>
      <c r="BQ307">
        <v>999.89999999999986</v>
      </c>
      <c r="BR307">
        <v>0</v>
      </c>
      <c r="BS307">
        <v>0</v>
      </c>
      <c r="BT307">
        <v>9030.175714285715</v>
      </c>
      <c r="BU307">
        <v>0</v>
      </c>
      <c r="BV307">
        <v>228.523</v>
      </c>
      <c r="BW307">
        <v>-18.554842857142859</v>
      </c>
      <c r="BX307">
        <v>1990.575714285714</v>
      </c>
      <c r="BY307">
        <v>2009.6371428571431</v>
      </c>
      <c r="BZ307">
        <v>9.9728757142857144E-2</v>
      </c>
      <c r="CA307">
        <v>1935.4685714285711</v>
      </c>
      <c r="CB307">
        <v>36.905557142857141</v>
      </c>
      <c r="CC307">
        <v>3.74736</v>
      </c>
      <c r="CD307">
        <v>3.737262857142857</v>
      </c>
      <c r="CE307">
        <v>27.784185714285719</v>
      </c>
      <c r="CF307">
        <v>27.73798571428571</v>
      </c>
      <c r="CG307">
        <v>1200.024285714286</v>
      </c>
      <c r="CH307">
        <v>0.50001214285714279</v>
      </c>
      <c r="CI307">
        <v>0.49998757142857148</v>
      </c>
      <c r="CJ307">
        <v>0</v>
      </c>
      <c r="CK307">
        <v>828.19671428571439</v>
      </c>
      <c r="CL307">
        <v>4.9990899999999998</v>
      </c>
      <c r="CM307">
        <v>8720.56</v>
      </c>
      <c r="CN307">
        <v>9558.09</v>
      </c>
      <c r="CO307">
        <v>45.811999999999998</v>
      </c>
      <c r="CP307">
        <v>48.454999999999998</v>
      </c>
      <c r="CQ307">
        <v>46.686999999999998</v>
      </c>
      <c r="CR307">
        <v>47.25</v>
      </c>
      <c r="CS307">
        <v>47.061999999999998</v>
      </c>
      <c r="CT307">
        <v>597.52714285714296</v>
      </c>
      <c r="CU307">
        <v>597.49714285714276</v>
      </c>
      <c r="CV307">
        <v>0</v>
      </c>
      <c r="CW307">
        <v>1675366645.9000001</v>
      </c>
      <c r="CX307">
        <v>0</v>
      </c>
      <c r="CY307">
        <v>1675363412.5999999</v>
      </c>
      <c r="CZ307" t="s">
        <v>356</v>
      </c>
      <c r="DA307">
        <v>1675363412.5999999</v>
      </c>
      <c r="DB307">
        <v>1675363407.5999999</v>
      </c>
      <c r="DC307">
        <v>2</v>
      </c>
      <c r="DD307">
        <v>-0.36699999999999999</v>
      </c>
      <c r="DE307">
        <v>-1.9E-2</v>
      </c>
      <c r="DF307">
        <v>-5.625</v>
      </c>
      <c r="DG307">
        <v>0.25600000000000001</v>
      </c>
      <c r="DH307">
        <v>415</v>
      </c>
      <c r="DI307">
        <v>35</v>
      </c>
      <c r="DJ307">
        <v>0.26</v>
      </c>
      <c r="DK307">
        <v>0.03</v>
      </c>
      <c r="DL307">
        <v>-18.664139024390241</v>
      </c>
      <c r="DM307">
        <v>-3.4243902439276839E-3</v>
      </c>
      <c r="DN307">
        <v>0.2121302072279205</v>
      </c>
      <c r="DO307">
        <v>1</v>
      </c>
      <c r="DP307">
        <v>0.2758704463414634</v>
      </c>
      <c r="DQ307">
        <v>-0.16768171777003399</v>
      </c>
      <c r="DR307">
        <v>0.1172534187606466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2.94638</v>
      </c>
      <c r="EB307">
        <v>2.6240100000000002</v>
      </c>
      <c r="EC307">
        <v>0.27707700000000002</v>
      </c>
      <c r="ED307">
        <v>0.27630399999999999</v>
      </c>
      <c r="EE307">
        <v>0.147066</v>
      </c>
      <c r="EF307">
        <v>0.14543500000000001</v>
      </c>
      <c r="EG307">
        <v>21710.2</v>
      </c>
      <c r="EH307">
        <v>22094.6</v>
      </c>
      <c r="EI307">
        <v>27968.400000000001</v>
      </c>
      <c r="EJ307">
        <v>29418.3</v>
      </c>
      <c r="EK307">
        <v>32839.4</v>
      </c>
      <c r="EL307">
        <v>34929.699999999997</v>
      </c>
      <c r="EM307">
        <v>39485.1</v>
      </c>
      <c r="EN307">
        <v>42073</v>
      </c>
      <c r="EO307">
        <v>1.94217</v>
      </c>
      <c r="EP307">
        <v>1.9058299999999999</v>
      </c>
      <c r="EQ307">
        <v>0.122026</v>
      </c>
      <c r="ER307">
        <v>0</v>
      </c>
      <c r="ES307">
        <v>32.3705</v>
      </c>
      <c r="ET307">
        <v>999.9</v>
      </c>
      <c r="EU307">
        <v>72.7</v>
      </c>
      <c r="EV307">
        <v>34.5</v>
      </c>
      <c r="EW307">
        <v>39.438600000000001</v>
      </c>
      <c r="EX307">
        <v>57.09</v>
      </c>
      <c r="EY307">
        <v>1.91106</v>
      </c>
      <c r="EZ307">
        <v>1</v>
      </c>
      <c r="FA307">
        <v>0.59690799999999999</v>
      </c>
      <c r="FB307">
        <v>1.0430200000000001</v>
      </c>
      <c r="FC307">
        <v>20.267499999999998</v>
      </c>
      <c r="FD307">
        <v>5.2160900000000003</v>
      </c>
      <c r="FE307">
        <v>12.0099</v>
      </c>
      <c r="FF307">
        <v>4.9863499999999998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1.86219</v>
      </c>
      <c r="FN307">
        <v>1.86426</v>
      </c>
      <c r="FO307">
        <v>1.8603499999999999</v>
      </c>
      <c r="FP307">
        <v>1.8609800000000001</v>
      </c>
      <c r="FQ307">
        <v>1.86019</v>
      </c>
      <c r="FR307">
        <v>1.86188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-8.2200000000000006</v>
      </c>
      <c r="GH307">
        <v>0.25619999999999998</v>
      </c>
      <c r="GI307">
        <v>-4.2478098867432763</v>
      </c>
      <c r="GJ307">
        <v>-3.9744887815693084E-3</v>
      </c>
      <c r="GK307">
        <v>1.847162108954052E-6</v>
      </c>
      <c r="GL307">
        <v>-4.4217609294687878E-10</v>
      </c>
      <c r="GM307">
        <v>0.25621500000000452</v>
      </c>
      <c r="GN307">
        <v>0</v>
      </c>
      <c r="GO307">
        <v>0</v>
      </c>
      <c r="GP307">
        <v>0</v>
      </c>
      <c r="GQ307">
        <v>6</v>
      </c>
      <c r="GR307">
        <v>2080</v>
      </c>
      <c r="GS307">
        <v>4</v>
      </c>
      <c r="GT307">
        <v>32</v>
      </c>
      <c r="GU307">
        <v>53.6</v>
      </c>
      <c r="GV307">
        <v>53.7</v>
      </c>
      <c r="GW307">
        <v>3.8293499999999998</v>
      </c>
      <c r="GX307">
        <v>2.5061</v>
      </c>
      <c r="GY307">
        <v>1.4489700000000001</v>
      </c>
      <c r="GZ307">
        <v>2.323</v>
      </c>
      <c r="HA307">
        <v>1.5478499999999999</v>
      </c>
      <c r="HB307">
        <v>2.2863799999999999</v>
      </c>
      <c r="HC307">
        <v>39.341799999999999</v>
      </c>
      <c r="HD307">
        <v>14.885</v>
      </c>
      <c r="HE307">
        <v>18</v>
      </c>
      <c r="HF307">
        <v>509.81400000000002</v>
      </c>
      <c r="HG307">
        <v>528.21500000000003</v>
      </c>
      <c r="HH307">
        <v>31.0015</v>
      </c>
      <c r="HI307">
        <v>34.864400000000003</v>
      </c>
      <c r="HJ307">
        <v>30.000499999999999</v>
      </c>
      <c r="HK307">
        <v>34.698099999999997</v>
      </c>
      <c r="HL307">
        <v>34.7059</v>
      </c>
      <c r="HM307">
        <v>76.6203</v>
      </c>
      <c r="HN307">
        <v>10.442299999999999</v>
      </c>
      <c r="HO307">
        <v>100</v>
      </c>
      <c r="HP307">
        <v>31</v>
      </c>
      <c r="HQ307">
        <v>1949.84</v>
      </c>
      <c r="HR307">
        <v>37.022199999999998</v>
      </c>
      <c r="HS307">
        <v>98.562299999999993</v>
      </c>
      <c r="HT307">
        <v>97.540599999999998</v>
      </c>
    </row>
    <row r="308" spans="1:228" x14ac:dyDescent="0.2">
      <c r="A308">
        <v>293</v>
      </c>
      <c r="B308">
        <v>1675366631.5999999</v>
      </c>
      <c r="C308">
        <v>1166.099999904633</v>
      </c>
      <c r="D308" t="s">
        <v>945</v>
      </c>
      <c r="E308" t="s">
        <v>946</v>
      </c>
      <c r="F308">
        <v>4</v>
      </c>
      <c r="G308">
        <v>1675366629.2874999</v>
      </c>
      <c r="H308">
        <f t="shared" si="136"/>
        <v>1.8810587126178417E-4</v>
      </c>
      <c r="I308">
        <f t="shared" si="137"/>
        <v>0.18810587126178416</v>
      </c>
      <c r="J308">
        <f t="shared" si="138"/>
        <v>4.2470989660314142</v>
      </c>
      <c r="K308">
        <f t="shared" si="139"/>
        <v>1923.1937499999999</v>
      </c>
      <c r="L308">
        <f t="shared" si="140"/>
        <v>1246.8198018582082</v>
      </c>
      <c r="M308">
        <f t="shared" si="141"/>
        <v>126.38475996313639</v>
      </c>
      <c r="N308">
        <f t="shared" si="142"/>
        <v>194.94587757918512</v>
      </c>
      <c r="O308">
        <f t="shared" si="143"/>
        <v>1.0771915984113948E-2</v>
      </c>
      <c r="P308">
        <f t="shared" si="144"/>
        <v>2.7709341400940235</v>
      </c>
      <c r="Q308">
        <f t="shared" si="145"/>
        <v>1.0748705963900406E-2</v>
      </c>
      <c r="R308">
        <f t="shared" si="146"/>
        <v>6.7200223471950548E-3</v>
      </c>
      <c r="S308">
        <f t="shared" si="147"/>
        <v>226.11687598310647</v>
      </c>
      <c r="T308">
        <f t="shared" si="148"/>
        <v>35.502322070162968</v>
      </c>
      <c r="U308">
        <f t="shared" si="149"/>
        <v>34.351550000000003</v>
      </c>
      <c r="V308">
        <f t="shared" si="150"/>
        <v>5.4486815665266244</v>
      </c>
      <c r="W308">
        <f t="shared" si="151"/>
        <v>69.672757219563039</v>
      </c>
      <c r="X308">
        <f t="shared" si="152"/>
        <v>3.7552848911287877</v>
      </c>
      <c r="Y308">
        <f t="shared" si="153"/>
        <v>5.3898898809108147</v>
      </c>
      <c r="Z308">
        <f t="shared" si="154"/>
        <v>1.6933966753978367</v>
      </c>
      <c r="AA308">
        <f t="shared" si="155"/>
        <v>-8.2954689226446821</v>
      </c>
      <c r="AB308">
        <f t="shared" si="156"/>
        <v>-29.107979275142299</v>
      </c>
      <c r="AC308">
        <f t="shared" si="157"/>
        <v>-2.435511987255695</v>
      </c>
      <c r="AD308">
        <f t="shared" si="158"/>
        <v>186.27791579806379</v>
      </c>
      <c r="AE308">
        <f t="shared" si="159"/>
        <v>15.435119653668513</v>
      </c>
      <c r="AF308">
        <f t="shared" si="160"/>
        <v>0.10257714881182037</v>
      </c>
      <c r="AG308">
        <f t="shared" si="161"/>
        <v>4.2470989660314142</v>
      </c>
      <c r="AH308">
        <v>2015.186259683687</v>
      </c>
      <c r="AI308">
        <v>2000.430303030302</v>
      </c>
      <c r="AJ308">
        <v>1.7987752557251371</v>
      </c>
      <c r="AK308">
        <v>66.400829897101715</v>
      </c>
      <c r="AL308">
        <f t="shared" si="162"/>
        <v>0.18810587126178416</v>
      </c>
      <c r="AM308">
        <v>36.923968538767703</v>
      </c>
      <c r="AN308">
        <v>37.063902424242428</v>
      </c>
      <c r="AO308">
        <v>1.216378527026651E-2</v>
      </c>
      <c r="AP308">
        <v>80.259830754641285</v>
      </c>
      <c r="AQ308">
        <v>4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47249.93332536082</v>
      </c>
      <c r="AV308">
        <f t="shared" si="166"/>
        <v>1200.02</v>
      </c>
      <c r="AW308">
        <f t="shared" si="167"/>
        <v>1025.940988592283</v>
      </c>
      <c r="AX308">
        <f t="shared" si="168"/>
        <v>0.85493657488398789</v>
      </c>
      <c r="AY308">
        <f t="shared" si="169"/>
        <v>0.18842758952609662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1675366629.2874999</v>
      </c>
      <c r="BF308">
        <v>1923.1937499999999</v>
      </c>
      <c r="BG308">
        <v>1941.9475</v>
      </c>
      <c r="BH308">
        <v>37.046900000000008</v>
      </c>
      <c r="BI308">
        <v>36.928400000000003</v>
      </c>
      <c r="BJ308">
        <v>1931.4112500000001</v>
      </c>
      <c r="BK308">
        <v>36.790687499999997</v>
      </c>
      <c r="BL308">
        <v>500.13662499999998</v>
      </c>
      <c r="BM308">
        <v>101.265625</v>
      </c>
      <c r="BN308">
        <v>0.10007337500000001</v>
      </c>
      <c r="BO308">
        <v>34.156700000000001</v>
      </c>
      <c r="BP308">
        <v>34.351550000000003</v>
      </c>
      <c r="BQ308">
        <v>999.9</v>
      </c>
      <c r="BR308">
        <v>0</v>
      </c>
      <c r="BS308">
        <v>0</v>
      </c>
      <c r="BT308">
        <v>9008.0487499999999</v>
      </c>
      <c r="BU308">
        <v>0</v>
      </c>
      <c r="BV308">
        <v>228.239125</v>
      </c>
      <c r="BW308">
        <v>-18.754574999999999</v>
      </c>
      <c r="BX308">
        <v>1997.1812500000001</v>
      </c>
      <c r="BY308">
        <v>2016.4087500000001</v>
      </c>
      <c r="BZ308">
        <v>0.118488</v>
      </c>
      <c r="CA308">
        <v>1941.9475</v>
      </c>
      <c r="CB308">
        <v>36.928400000000003</v>
      </c>
      <c r="CC308">
        <v>3.7515725</v>
      </c>
      <c r="CD308">
        <v>3.7395749999999999</v>
      </c>
      <c r="CE308">
        <v>27.8034125</v>
      </c>
      <c r="CF308">
        <v>27.748587499999999</v>
      </c>
      <c r="CG308">
        <v>1200.02</v>
      </c>
      <c r="CH308">
        <v>0.50003124999999993</v>
      </c>
      <c r="CI308">
        <v>0.49996862500000011</v>
      </c>
      <c r="CJ308">
        <v>0</v>
      </c>
      <c r="CK308">
        <v>827.78975000000003</v>
      </c>
      <c r="CL308">
        <v>4.9990899999999998</v>
      </c>
      <c r="CM308">
        <v>8720.3149999999987</v>
      </c>
      <c r="CN308">
        <v>9558.1312500000004</v>
      </c>
      <c r="CO308">
        <v>45.827749999999988</v>
      </c>
      <c r="CP308">
        <v>48.460625</v>
      </c>
      <c r="CQ308">
        <v>46.686999999999998</v>
      </c>
      <c r="CR308">
        <v>47.25</v>
      </c>
      <c r="CS308">
        <v>47.061999999999998</v>
      </c>
      <c r="CT308">
        <v>597.54750000000013</v>
      </c>
      <c r="CU308">
        <v>597.47250000000008</v>
      </c>
      <c r="CV308">
        <v>0</v>
      </c>
      <c r="CW308">
        <v>1675366650.0999999</v>
      </c>
      <c r="CX308">
        <v>0</v>
      </c>
      <c r="CY308">
        <v>1675363412.5999999</v>
      </c>
      <c r="CZ308" t="s">
        <v>356</v>
      </c>
      <c r="DA308">
        <v>1675363412.5999999</v>
      </c>
      <c r="DB308">
        <v>1675363407.5999999</v>
      </c>
      <c r="DC308">
        <v>2</v>
      </c>
      <c r="DD308">
        <v>-0.36699999999999999</v>
      </c>
      <c r="DE308">
        <v>-1.9E-2</v>
      </c>
      <c r="DF308">
        <v>-5.625</v>
      </c>
      <c r="DG308">
        <v>0.25600000000000001</v>
      </c>
      <c r="DH308">
        <v>415</v>
      </c>
      <c r="DI308">
        <v>35</v>
      </c>
      <c r="DJ308">
        <v>0.26</v>
      </c>
      <c r="DK308">
        <v>0.03</v>
      </c>
      <c r="DL308">
        <v>-18.704246341463421</v>
      </c>
      <c r="DM308">
        <v>0.31093588850170673</v>
      </c>
      <c r="DN308">
        <v>0.20338730096525759</v>
      </c>
      <c r="DO308">
        <v>0</v>
      </c>
      <c r="DP308">
        <v>0.25531400731707321</v>
      </c>
      <c r="DQ308">
        <v>-0.83314170522648023</v>
      </c>
      <c r="DR308">
        <v>0.13328993638582309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400</v>
      </c>
      <c r="EA308">
        <v>2.9460600000000001</v>
      </c>
      <c r="EB308">
        <v>2.6237200000000001</v>
      </c>
      <c r="EC308">
        <v>0.27763399999999999</v>
      </c>
      <c r="ED308">
        <v>0.276862</v>
      </c>
      <c r="EE308">
        <v>0.147173</v>
      </c>
      <c r="EF308">
        <v>0.14547499999999999</v>
      </c>
      <c r="EG308">
        <v>21693.4</v>
      </c>
      <c r="EH308">
        <v>22077.200000000001</v>
      </c>
      <c r="EI308">
        <v>27968.400000000001</v>
      </c>
      <c r="EJ308">
        <v>29417.9</v>
      </c>
      <c r="EK308">
        <v>32835.300000000003</v>
      </c>
      <c r="EL308">
        <v>34927.599999999999</v>
      </c>
      <c r="EM308">
        <v>39485.1</v>
      </c>
      <c r="EN308">
        <v>42072.4</v>
      </c>
      <c r="EO308">
        <v>1.9418200000000001</v>
      </c>
      <c r="EP308">
        <v>1.90602</v>
      </c>
      <c r="EQ308">
        <v>0.122555</v>
      </c>
      <c r="ER308">
        <v>0</v>
      </c>
      <c r="ES308">
        <v>32.378399999999999</v>
      </c>
      <c r="ET308">
        <v>999.9</v>
      </c>
      <c r="EU308">
        <v>72.7</v>
      </c>
      <c r="EV308">
        <v>34.4</v>
      </c>
      <c r="EW308">
        <v>39.218800000000002</v>
      </c>
      <c r="EX308">
        <v>57</v>
      </c>
      <c r="EY308">
        <v>2.3357399999999999</v>
      </c>
      <c r="EZ308">
        <v>1</v>
      </c>
      <c r="FA308">
        <v>0.59734500000000001</v>
      </c>
      <c r="FB308">
        <v>1.0474399999999999</v>
      </c>
      <c r="FC308">
        <v>20.267600000000002</v>
      </c>
      <c r="FD308">
        <v>5.2159399999999998</v>
      </c>
      <c r="FE308">
        <v>12.0099</v>
      </c>
      <c r="FF308">
        <v>4.9859499999999999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1.86425</v>
      </c>
      <c r="FO308">
        <v>1.8603499999999999</v>
      </c>
      <c r="FP308">
        <v>1.8609899999999999</v>
      </c>
      <c r="FQ308">
        <v>1.8602000000000001</v>
      </c>
      <c r="FR308">
        <v>1.86189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-8.23</v>
      </c>
      <c r="GH308">
        <v>0.25619999999999998</v>
      </c>
      <c r="GI308">
        <v>-4.2478098867432763</v>
      </c>
      <c r="GJ308">
        <v>-3.9744887815693084E-3</v>
      </c>
      <c r="GK308">
        <v>1.847162108954052E-6</v>
      </c>
      <c r="GL308">
        <v>-4.4217609294687878E-10</v>
      </c>
      <c r="GM308">
        <v>0.25621500000000452</v>
      </c>
      <c r="GN308">
        <v>0</v>
      </c>
      <c r="GO308">
        <v>0</v>
      </c>
      <c r="GP308">
        <v>0</v>
      </c>
      <c r="GQ308">
        <v>6</v>
      </c>
      <c r="GR308">
        <v>2080</v>
      </c>
      <c r="GS308">
        <v>4</v>
      </c>
      <c r="GT308">
        <v>32</v>
      </c>
      <c r="GU308">
        <v>53.6</v>
      </c>
      <c r="GV308">
        <v>53.7</v>
      </c>
      <c r="GW308">
        <v>3.8391099999999998</v>
      </c>
      <c r="GX308">
        <v>2.48291</v>
      </c>
      <c r="GY308">
        <v>1.4489700000000001</v>
      </c>
      <c r="GZ308">
        <v>2.323</v>
      </c>
      <c r="HA308">
        <v>1.5478499999999999</v>
      </c>
      <c r="HB308">
        <v>2.3901400000000002</v>
      </c>
      <c r="HC308">
        <v>39.366700000000002</v>
      </c>
      <c r="HD308">
        <v>14.928800000000001</v>
      </c>
      <c r="HE308">
        <v>18</v>
      </c>
      <c r="HF308">
        <v>509.61500000000001</v>
      </c>
      <c r="HG308">
        <v>528.39</v>
      </c>
      <c r="HH308">
        <v>31.0014</v>
      </c>
      <c r="HI308">
        <v>34.868299999999998</v>
      </c>
      <c r="HJ308">
        <v>30.000599999999999</v>
      </c>
      <c r="HK308">
        <v>34.702199999999998</v>
      </c>
      <c r="HL308">
        <v>34.709000000000003</v>
      </c>
      <c r="HM308">
        <v>76.835300000000004</v>
      </c>
      <c r="HN308">
        <v>10.1714</v>
      </c>
      <c r="HO308">
        <v>100</v>
      </c>
      <c r="HP308">
        <v>31</v>
      </c>
      <c r="HQ308">
        <v>1956.52</v>
      </c>
      <c r="HR308">
        <v>37.023099999999999</v>
      </c>
      <c r="HS308">
        <v>98.562399999999997</v>
      </c>
      <c r="HT308">
        <v>97.539500000000004</v>
      </c>
    </row>
    <row r="309" spans="1:228" x14ac:dyDescent="0.2">
      <c r="A309">
        <v>294</v>
      </c>
      <c r="B309">
        <v>1675366635.5999999</v>
      </c>
      <c r="C309">
        <v>1170.099999904633</v>
      </c>
      <c r="D309" t="s">
        <v>947</v>
      </c>
      <c r="E309" t="s">
        <v>948</v>
      </c>
      <c r="F309">
        <v>4</v>
      </c>
      <c r="G309">
        <v>1675366633.5999999</v>
      </c>
      <c r="H309">
        <f t="shared" si="136"/>
        <v>1.7852143745321477E-4</v>
      </c>
      <c r="I309">
        <f t="shared" si="137"/>
        <v>0.17852143745321478</v>
      </c>
      <c r="J309">
        <f t="shared" si="138"/>
        <v>4.191309612412339</v>
      </c>
      <c r="K309">
        <f t="shared" si="139"/>
        <v>1930.437142857143</v>
      </c>
      <c r="L309">
        <f t="shared" si="140"/>
        <v>1231.1295338088553</v>
      </c>
      <c r="M309">
        <f t="shared" si="141"/>
        <v>124.79693228100133</v>
      </c>
      <c r="N309">
        <f t="shared" si="142"/>
        <v>195.68422881103314</v>
      </c>
      <c r="O309">
        <f t="shared" si="143"/>
        <v>1.0253350149887888E-2</v>
      </c>
      <c r="P309">
        <f t="shared" si="144"/>
        <v>2.764959065732131</v>
      </c>
      <c r="Q309">
        <f t="shared" si="145"/>
        <v>1.0232273322253212E-2</v>
      </c>
      <c r="R309">
        <f t="shared" si="146"/>
        <v>6.3970608476029579E-3</v>
      </c>
      <c r="S309">
        <f t="shared" si="147"/>
        <v>226.11434837588399</v>
      </c>
      <c r="T309">
        <f t="shared" si="148"/>
        <v>35.504623202569363</v>
      </c>
      <c r="U309">
        <f t="shared" si="149"/>
        <v>34.347057142857139</v>
      </c>
      <c r="V309">
        <f t="shared" si="150"/>
        <v>5.447319692023556</v>
      </c>
      <c r="W309">
        <f t="shared" si="151"/>
        <v>69.754714654630845</v>
      </c>
      <c r="X309">
        <f t="shared" si="152"/>
        <v>3.7590769100887131</v>
      </c>
      <c r="Y309">
        <f t="shared" si="153"/>
        <v>5.3889933156498939</v>
      </c>
      <c r="Z309">
        <f t="shared" si="154"/>
        <v>1.6882427819348429</v>
      </c>
      <c r="AA309">
        <f t="shared" si="155"/>
        <v>-7.8727953916867719</v>
      </c>
      <c r="AB309">
        <f t="shared" si="156"/>
        <v>-28.82055113765345</v>
      </c>
      <c r="AC309">
        <f t="shared" si="157"/>
        <v>-2.4165853401943718</v>
      </c>
      <c r="AD309">
        <f t="shared" si="158"/>
        <v>187.00441650634943</v>
      </c>
      <c r="AE309">
        <f t="shared" si="159"/>
        <v>15.417887639288113</v>
      </c>
      <c r="AF309">
        <f t="shared" si="160"/>
        <v>0.10701224672243306</v>
      </c>
      <c r="AG309">
        <f t="shared" si="161"/>
        <v>4.191309612412339</v>
      </c>
      <c r="AH309">
        <v>2022.1392538457419</v>
      </c>
      <c r="AI309">
        <v>2007.495212121212</v>
      </c>
      <c r="AJ309">
        <v>1.790408327951301</v>
      </c>
      <c r="AK309">
        <v>66.400829897101715</v>
      </c>
      <c r="AL309">
        <f t="shared" si="162"/>
        <v>0.17852143745321478</v>
      </c>
      <c r="AM309">
        <v>36.939362095575802</v>
      </c>
      <c r="AN309">
        <v>37.094960606060603</v>
      </c>
      <c r="AO309">
        <v>7.960862700946654E-3</v>
      </c>
      <c r="AP309">
        <v>80.259830754641285</v>
      </c>
      <c r="AQ309">
        <v>3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47086.585189513411</v>
      </c>
      <c r="AV309">
        <f t="shared" si="166"/>
        <v>1200.007142857143</v>
      </c>
      <c r="AW309">
        <f t="shared" si="167"/>
        <v>1025.9299421636704</v>
      </c>
      <c r="AX309">
        <f t="shared" si="168"/>
        <v>0.85493652956181121</v>
      </c>
      <c r="AY309">
        <f t="shared" si="169"/>
        <v>0.18842750205429584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1675366633.5999999</v>
      </c>
      <c r="BF309">
        <v>1930.437142857143</v>
      </c>
      <c r="BG309">
        <v>1949.1828571428571</v>
      </c>
      <c r="BH309">
        <v>37.083528571428573</v>
      </c>
      <c r="BI309">
        <v>36.959899999999998</v>
      </c>
      <c r="BJ309">
        <v>1938.6714285714279</v>
      </c>
      <c r="BK309">
        <v>36.827314285714287</v>
      </c>
      <c r="BL309">
        <v>500.0972857142857</v>
      </c>
      <c r="BM309">
        <v>101.26771428571431</v>
      </c>
      <c r="BN309">
        <v>0.10011814285714291</v>
      </c>
      <c r="BO309">
        <v>34.153714285714287</v>
      </c>
      <c r="BP309">
        <v>34.347057142857139</v>
      </c>
      <c r="BQ309">
        <v>999.89999999999986</v>
      </c>
      <c r="BR309">
        <v>0</v>
      </c>
      <c r="BS309">
        <v>0</v>
      </c>
      <c r="BT309">
        <v>8976.158571428572</v>
      </c>
      <c r="BU309">
        <v>0</v>
      </c>
      <c r="BV309">
        <v>224.39014285714279</v>
      </c>
      <c r="BW309">
        <v>-18.743300000000001</v>
      </c>
      <c r="BX309">
        <v>2004.782857142857</v>
      </c>
      <c r="BY309">
        <v>2023.988571428572</v>
      </c>
      <c r="BZ309">
        <v>0.1236127142857143</v>
      </c>
      <c r="CA309">
        <v>1949.1828571428571</v>
      </c>
      <c r="CB309">
        <v>36.959899999999998</v>
      </c>
      <c r="CC309">
        <v>3.7553557142857139</v>
      </c>
      <c r="CD309">
        <v>3.7428400000000002</v>
      </c>
      <c r="CE309">
        <v>27.820714285714281</v>
      </c>
      <c r="CF309">
        <v>27.763528571428569</v>
      </c>
      <c r="CG309">
        <v>1200.007142857143</v>
      </c>
      <c r="CH309">
        <v>0.50003185714285714</v>
      </c>
      <c r="CI309">
        <v>0.49996800000000002</v>
      </c>
      <c r="CJ309">
        <v>0</v>
      </c>
      <c r="CK309">
        <v>828.00514285714291</v>
      </c>
      <c r="CL309">
        <v>4.9990899999999998</v>
      </c>
      <c r="CM309">
        <v>8719.591428571428</v>
      </c>
      <c r="CN309">
        <v>9558.0071428571428</v>
      </c>
      <c r="CO309">
        <v>45.875</v>
      </c>
      <c r="CP309">
        <v>48.436999999999998</v>
      </c>
      <c r="CQ309">
        <v>46.686999999999998</v>
      </c>
      <c r="CR309">
        <v>47.25</v>
      </c>
      <c r="CS309">
        <v>47.061999999999998</v>
      </c>
      <c r="CT309">
        <v>597.5428571428572</v>
      </c>
      <c r="CU309">
        <v>597.46428571428567</v>
      </c>
      <c r="CV309">
        <v>0</v>
      </c>
      <c r="CW309">
        <v>1675366654.3</v>
      </c>
      <c r="CX309">
        <v>0</v>
      </c>
      <c r="CY309">
        <v>1675363412.5999999</v>
      </c>
      <c r="CZ309" t="s">
        <v>356</v>
      </c>
      <c r="DA309">
        <v>1675363412.5999999</v>
      </c>
      <c r="DB309">
        <v>1675363407.5999999</v>
      </c>
      <c r="DC309">
        <v>2</v>
      </c>
      <c r="DD309">
        <v>-0.36699999999999999</v>
      </c>
      <c r="DE309">
        <v>-1.9E-2</v>
      </c>
      <c r="DF309">
        <v>-5.625</v>
      </c>
      <c r="DG309">
        <v>0.25600000000000001</v>
      </c>
      <c r="DH309">
        <v>415</v>
      </c>
      <c r="DI309">
        <v>35</v>
      </c>
      <c r="DJ309">
        <v>0.26</v>
      </c>
      <c r="DK309">
        <v>0.03</v>
      </c>
      <c r="DL309">
        <v>-18.729592682926832</v>
      </c>
      <c r="DM309">
        <v>0.64250383275258593</v>
      </c>
      <c r="DN309">
        <v>0.19414031936977211</v>
      </c>
      <c r="DO309">
        <v>0</v>
      </c>
      <c r="DP309">
        <v>0.23112888536585369</v>
      </c>
      <c r="DQ309">
        <v>-1.2263240341463419</v>
      </c>
      <c r="DR309">
        <v>0.14244155094314839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400</v>
      </c>
      <c r="EA309">
        <v>2.9460600000000001</v>
      </c>
      <c r="EB309">
        <v>2.6237300000000001</v>
      </c>
      <c r="EC309">
        <v>0.27819100000000002</v>
      </c>
      <c r="ED309">
        <v>0.27742899999999998</v>
      </c>
      <c r="EE309">
        <v>0.147253</v>
      </c>
      <c r="EF309">
        <v>0.14557700000000001</v>
      </c>
      <c r="EG309">
        <v>21676.7</v>
      </c>
      <c r="EH309">
        <v>22059.4</v>
      </c>
      <c r="EI309">
        <v>27968.7</v>
      </c>
      <c r="EJ309">
        <v>29417.4</v>
      </c>
      <c r="EK309">
        <v>32832.400000000001</v>
      </c>
      <c r="EL309">
        <v>34923</v>
      </c>
      <c r="EM309">
        <v>39485.300000000003</v>
      </c>
      <c r="EN309">
        <v>42071.8</v>
      </c>
      <c r="EO309">
        <v>1.9418500000000001</v>
      </c>
      <c r="EP309">
        <v>1.9059999999999999</v>
      </c>
      <c r="EQ309">
        <v>0.12066200000000001</v>
      </c>
      <c r="ER309">
        <v>0</v>
      </c>
      <c r="ES309">
        <v>32.385899999999999</v>
      </c>
      <c r="ET309">
        <v>999.9</v>
      </c>
      <c r="EU309">
        <v>72.7</v>
      </c>
      <c r="EV309">
        <v>34.5</v>
      </c>
      <c r="EW309">
        <v>39.440399999999997</v>
      </c>
      <c r="EX309">
        <v>57.36</v>
      </c>
      <c r="EY309">
        <v>2.6722800000000002</v>
      </c>
      <c r="EZ309">
        <v>1</v>
      </c>
      <c r="FA309">
        <v>0.59786799999999996</v>
      </c>
      <c r="FB309">
        <v>1.0509299999999999</v>
      </c>
      <c r="FC309">
        <v>20.267299999999999</v>
      </c>
      <c r="FD309">
        <v>5.2165400000000002</v>
      </c>
      <c r="FE309">
        <v>12.0099</v>
      </c>
      <c r="FF309">
        <v>4.9859499999999999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1.8642099999999999</v>
      </c>
      <c r="FO309">
        <v>1.8603499999999999</v>
      </c>
      <c r="FP309">
        <v>1.8609899999999999</v>
      </c>
      <c r="FQ309">
        <v>1.8602000000000001</v>
      </c>
      <c r="FR309">
        <v>1.86188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-8.23</v>
      </c>
      <c r="GH309">
        <v>0.25619999999999998</v>
      </c>
      <c r="GI309">
        <v>-4.2478098867432763</v>
      </c>
      <c r="GJ309">
        <v>-3.9744887815693084E-3</v>
      </c>
      <c r="GK309">
        <v>1.847162108954052E-6</v>
      </c>
      <c r="GL309">
        <v>-4.4217609294687878E-10</v>
      </c>
      <c r="GM309">
        <v>0.25621500000000452</v>
      </c>
      <c r="GN309">
        <v>0</v>
      </c>
      <c r="GO309">
        <v>0</v>
      </c>
      <c r="GP309">
        <v>0</v>
      </c>
      <c r="GQ309">
        <v>6</v>
      </c>
      <c r="GR309">
        <v>2080</v>
      </c>
      <c r="GS309">
        <v>4</v>
      </c>
      <c r="GT309">
        <v>32</v>
      </c>
      <c r="GU309">
        <v>53.7</v>
      </c>
      <c r="GV309">
        <v>53.8</v>
      </c>
      <c r="GW309">
        <v>3.8488799999999999</v>
      </c>
      <c r="GX309">
        <v>2.50732</v>
      </c>
      <c r="GY309">
        <v>1.4489700000000001</v>
      </c>
      <c r="GZ309">
        <v>2.323</v>
      </c>
      <c r="HA309">
        <v>1.5478499999999999</v>
      </c>
      <c r="HB309">
        <v>2.2875999999999999</v>
      </c>
      <c r="HC309">
        <v>39.366700000000002</v>
      </c>
      <c r="HD309">
        <v>14.885</v>
      </c>
      <c r="HE309">
        <v>18</v>
      </c>
      <c r="HF309">
        <v>509.66500000000002</v>
      </c>
      <c r="HG309">
        <v>528.404</v>
      </c>
      <c r="HH309">
        <v>31.001200000000001</v>
      </c>
      <c r="HI309">
        <v>34.871299999999998</v>
      </c>
      <c r="HJ309">
        <v>30.000699999999998</v>
      </c>
      <c r="HK309">
        <v>34.706600000000002</v>
      </c>
      <c r="HL309">
        <v>34.712800000000001</v>
      </c>
      <c r="HM309">
        <v>77.025800000000004</v>
      </c>
      <c r="HN309">
        <v>10.1714</v>
      </c>
      <c r="HO309">
        <v>100</v>
      </c>
      <c r="HP309">
        <v>31</v>
      </c>
      <c r="HQ309">
        <v>1963.24</v>
      </c>
      <c r="HR309">
        <v>37.027700000000003</v>
      </c>
      <c r="HS309">
        <v>98.563100000000006</v>
      </c>
      <c r="HT309">
        <v>97.537899999999993</v>
      </c>
    </row>
    <row r="310" spans="1:228" x14ac:dyDescent="0.2">
      <c r="A310">
        <v>295</v>
      </c>
      <c r="B310">
        <v>1675366639.5999999</v>
      </c>
      <c r="C310">
        <v>1174.099999904633</v>
      </c>
      <c r="D310" t="s">
        <v>949</v>
      </c>
      <c r="E310" t="s">
        <v>950</v>
      </c>
      <c r="F310">
        <v>4</v>
      </c>
      <c r="G310">
        <v>1675366637.2874999</v>
      </c>
      <c r="H310">
        <f t="shared" si="136"/>
        <v>1.7650128708771522E-4</v>
      </c>
      <c r="I310">
        <f t="shared" si="137"/>
        <v>0.17650128708771523</v>
      </c>
      <c r="J310">
        <f t="shared" si="138"/>
        <v>4.404906197217282</v>
      </c>
      <c r="K310">
        <f t="shared" si="139"/>
        <v>1936.80375</v>
      </c>
      <c r="L310">
        <f t="shared" si="140"/>
        <v>1198.7701103655829</v>
      </c>
      <c r="M310">
        <f t="shared" si="141"/>
        <v>121.51499929187666</v>
      </c>
      <c r="N310">
        <f t="shared" si="142"/>
        <v>196.32680551067489</v>
      </c>
      <c r="O310">
        <f t="shared" si="143"/>
        <v>1.0167080109832348E-2</v>
      </c>
      <c r="P310">
        <f t="shared" si="144"/>
        <v>2.775476998948418</v>
      </c>
      <c r="Q310">
        <f t="shared" si="145"/>
        <v>1.0146434440657045E-2</v>
      </c>
      <c r="R310">
        <f t="shared" si="146"/>
        <v>6.3433729261892051E-3</v>
      </c>
      <c r="S310">
        <f t="shared" si="147"/>
        <v>226.11268648368033</v>
      </c>
      <c r="T310">
        <f t="shared" si="148"/>
        <v>35.498437644537788</v>
      </c>
      <c r="U310">
        <f t="shared" si="149"/>
        <v>34.339874999999999</v>
      </c>
      <c r="V310">
        <f t="shared" si="150"/>
        <v>5.4451432561366726</v>
      </c>
      <c r="W310">
        <f t="shared" si="151"/>
        <v>69.815157486105306</v>
      </c>
      <c r="X310">
        <f t="shared" si="152"/>
        <v>3.7619145576584323</v>
      </c>
      <c r="Y310">
        <f t="shared" si="153"/>
        <v>5.3883922820157402</v>
      </c>
      <c r="Z310">
        <f t="shared" si="154"/>
        <v>1.6832286984782403</v>
      </c>
      <c r="AA310">
        <f t="shared" si="155"/>
        <v>-7.7837067605682417</v>
      </c>
      <c r="AB310">
        <f t="shared" si="156"/>
        <v>-28.155040123197992</v>
      </c>
      <c r="AC310">
        <f t="shared" si="157"/>
        <v>-2.351730786890871</v>
      </c>
      <c r="AD310">
        <f t="shared" si="158"/>
        <v>187.82220881302322</v>
      </c>
      <c r="AE310">
        <f t="shared" si="159"/>
        <v>15.399033408672375</v>
      </c>
      <c r="AF310">
        <f t="shared" si="160"/>
        <v>0.11511821300454431</v>
      </c>
      <c r="AG310">
        <f t="shared" si="161"/>
        <v>4.404906197217282</v>
      </c>
      <c r="AH310">
        <v>2029.560017115524</v>
      </c>
      <c r="AI310">
        <v>2014.681454545454</v>
      </c>
      <c r="AJ310">
        <v>1.7844316771637729</v>
      </c>
      <c r="AK310">
        <v>66.400829897101715</v>
      </c>
      <c r="AL310">
        <f t="shared" si="162"/>
        <v>0.17650128708771523</v>
      </c>
      <c r="AM310">
        <v>36.977141758118321</v>
      </c>
      <c r="AN310">
        <v>37.123455757575748</v>
      </c>
      <c r="AO310">
        <v>9.0523275080890073E-3</v>
      </c>
      <c r="AP310">
        <v>80.259830754641285</v>
      </c>
      <c r="AQ310">
        <v>4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47375.386009475471</v>
      </c>
      <c r="AV310">
        <f t="shared" si="166"/>
        <v>1199.9937500000001</v>
      </c>
      <c r="AW310">
        <f t="shared" si="167"/>
        <v>1025.9189385925806</v>
      </c>
      <c r="AX310">
        <f t="shared" si="168"/>
        <v>0.8549369016235131</v>
      </c>
      <c r="AY310">
        <f t="shared" si="169"/>
        <v>0.18842822013338012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1675366637.2874999</v>
      </c>
      <c r="BF310">
        <v>1936.80375</v>
      </c>
      <c r="BG310">
        <v>1955.5462500000001</v>
      </c>
      <c r="BH310">
        <v>37.112050000000004</v>
      </c>
      <c r="BI310">
        <v>36.979062499999998</v>
      </c>
      <c r="BJ310">
        <v>1945.0487499999999</v>
      </c>
      <c r="BK310">
        <v>36.855825000000003</v>
      </c>
      <c r="BL310">
        <v>500.10387500000002</v>
      </c>
      <c r="BM310">
        <v>101.266625</v>
      </c>
      <c r="BN310">
        <v>9.9765637500000004E-2</v>
      </c>
      <c r="BO310">
        <v>34.151712500000002</v>
      </c>
      <c r="BP310">
        <v>34.339874999999999</v>
      </c>
      <c r="BQ310">
        <v>999.9</v>
      </c>
      <c r="BR310">
        <v>0</v>
      </c>
      <c r="BS310">
        <v>0</v>
      </c>
      <c r="BT310">
        <v>9032.1087499999994</v>
      </c>
      <c r="BU310">
        <v>0</v>
      </c>
      <c r="BV310">
        <v>222.145625</v>
      </c>
      <c r="BW310">
        <v>-18.741050000000001</v>
      </c>
      <c r="BX310">
        <v>2011.4525000000001</v>
      </c>
      <c r="BY310">
        <v>2030.635</v>
      </c>
      <c r="BZ310">
        <v>0.13298425</v>
      </c>
      <c r="CA310">
        <v>1955.5462500000001</v>
      </c>
      <c r="CB310">
        <v>36.979062499999998</v>
      </c>
      <c r="CC310">
        <v>3.7582162499999998</v>
      </c>
      <c r="CD310">
        <v>3.7447474999999999</v>
      </c>
      <c r="CE310">
        <v>27.833762499999999</v>
      </c>
      <c r="CF310">
        <v>27.7722625</v>
      </c>
      <c r="CG310">
        <v>1199.9937500000001</v>
      </c>
      <c r="CH310">
        <v>0.50001924999999992</v>
      </c>
      <c r="CI310">
        <v>0.49998037499999998</v>
      </c>
      <c r="CJ310">
        <v>0</v>
      </c>
      <c r="CK310">
        <v>827.70225000000005</v>
      </c>
      <c r="CL310">
        <v>4.9990899999999998</v>
      </c>
      <c r="CM310">
        <v>8719.0625</v>
      </c>
      <c r="CN310">
        <v>9557.8649999999998</v>
      </c>
      <c r="CO310">
        <v>45.835624999999993</v>
      </c>
      <c r="CP310">
        <v>48.460625</v>
      </c>
      <c r="CQ310">
        <v>46.694875000000003</v>
      </c>
      <c r="CR310">
        <v>47.25</v>
      </c>
      <c r="CS310">
        <v>47.061999999999998</v>
      </c>
      <c r="CT310">
        <v>597.52125000000001</v>
      </c>
      <c r="CU310">
        <v>597.47249999999997</v>
      </c>
      <c r="CV310">
        <v>0</v>
      </c>
      <c r="CW310">
        <v>1675366657.9000001</v>
      </c>
      <c r="CX310">
        <v>0</v>
      </c>
      <c r="CY310">
        <v>1675363412.5999999</v>
      </c>
      <c r="CZ310" t="s">
        <v>356</v>
      </c>
      <c r="DA310">
        <v>1675363412.5999999</v>
      </c>
      <c r="DB310">
        <v>1675363407.5999999</v>
      </c>
      <c r="DC310">
        <v>2</v>
      </c>
      <c r="DD310">
        <v>-0.36699999999999999</v>
      </c>
      <c r="DE310">
        <v>-1.9E-2</v>
      </c>
      <c r="DF310">
        <v>-5.625</v>
      </c>
      <c r="DG310">
        <v>0.25600000000000001</v>
      </c>
      <c r="DH310">
        <v>415</v>
      </c>
      <c r="DI310">
        <v>35</v>
      </c>
      <c r="DJ310">
        <v>0.26</v>
      </c>
      <c r="DK310">
        <v>0.03</v>
      </c>
      <c r="DL310">
        <v>-18.692153658536579</v>
      </c>
      <c r="DM310">
        <v>-0.51727317073174439</v>
      </c>
      <c r="DN310">
        <v>0.15925872660174781</v>
      </c>
      <c r="DO310">
        <v>0</v>
      </c>
      <c r="DP310">
        <v>0.17293512926829269</v>
      </c>
      <c r="DQ310">
        <v>-0.70799324111498274</v>
      </c>
      <c r="DR310">
        <v>0.1044371352407315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400</v>
      </c>
      <c r="EA310">
        <v>2.9463200000000001</v>
      </c>
      <c r="EB310">
        <v>2.6237200000000001</v>
      </c>
      <c r="EC310">
        <v>0.27874300000000002</v>
      </c>
      <c r="ED310">
        <v>0.27793699999999999</v>
      </c>
      <c r="EE310">
        <v>0.14732600000000001</v>
      </c>
      <c r="EF310">
        <v>0.14558499999999999</v>
      </c>
      <c r="EG310">
        <v>21659.9</v>
      </c>
      <c r="EH310">
        <v>22043.599999999999</v>
      </c>
      <c r="EI310">
        <v>27968.5</v>
      </c>
      <c r="EJ310">
        <v>29417.3</v>
      </c>
      <c r="EK310">
        <v>32829.300000000003</v>
      </c>
      <c r="EL310">
        <v>34922.699999999997</v>
      </c>
      <c r="EM310">
        <v>39484.9</v>
      </c>
      <c r="EN310">
        <v>42071.8</v>
      </c>
      <c r="EO310">
        <v>1.9419</v>
      </c>
      <c r="EP310">
        <v>1.9058999999999999</v>
      </c>
      <c r="EQ310">
        <v>0.12028999999999999</v>
      </c>
      <c r="ER310">
        <v>0</v>
      </c>
      <c r="ES310">
        <v>32.391800000000003</v>
      </c>
      <c r="ET310">
        <v>999.9</v>
      </c>
      <c r="EU310">
        <v>72.7</v>
      </c>
      <c r="EV310">
        <v>34.5</v>
      </c>
      <c r="EW310">
        <v>39.44</v>
      </c>
      <c r="EX310">
        <v>56.97</v>
      </c>
      <c r="EY310">
        <v>1.875</v>
      </c>
      <c r="EZ310">
        <v>1</v>
      </c>
      <c r="FA310">
        <v>0.59829500000000002</v>
      </c>
      <c r="FB310">
        <v>1.0537300000000001</v>
      </c>
      <c r="FC310">
        <v>20.267399999999999</v>
      </c>
      <c r="FD310">
        <v>5.2166899999999998</v>
      </c>
      <c r="FE310">
        <v>12.0099</v>
      </c>
      <c r="FF310">
        <v>4.9863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1.86422</v>
      </c>
      <c r="FO310">
        <v>1.8603499999999999</v>
      </c>
      <c r="FP310">
        <v>1.861</v>
      </c>
      <c r="FQ310">
        <v>1.86019</v>
      </c>
      <c r="FR310">
        <v>1.86188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-8.25</v>
      </c>
      <c r="GH310">
        <v>0.25619999999999998</v>
      </c>
      <c r="GI310">
        <v>-4.2478098867432763</v>
      </c>
      <c r="GJ310">
        <v>-3.9744887815693084E-3</v>
      </c>
      <c r="GK310">
        <v>1.847162108954052E-6</v>
      </c>
      <c r="GL310">
        <v>-4.4217609294687878E-10</v>
      </c>
      <c r="GM310">
        <v>0.25621500000000452</v>
      </c>
      <c r="GN310">
        <v>0</v>
      </c>
      <c r="GO310">
        <v>0</v>
      </c>
      <c r="GP310">
        <v>0</v>
      </c>
      <c r="GQ310">
        <v>6</v>
      </c>
      <c r="GR310">
        <v>2080</v>
      </c>
      <c r="GS310">
        <v>4</v>
      </c>
      <c r="GT310">
        <v>32</v>
      </c>
      <c r="GU310">
        <v>53.8</v>
      </c>
      <c r="GV310">
        <v>53.9</v>
      </c>
      <c r="GW310">
        <v>3.8598599999999998</v>
      </c>
      <c r="GX310">
        <v>2.49146</v>
      </c>
      <c r="GY310">
        <v>1.4489700000000001</v>
      </c>
      <c r="GZ310">
        <v>2.323</v>
      </c>
      <c r="HA310">
        <v>1.5478499999999999</v>
      </c>
      <c r="HB310">
        <v>2.34863</v>
      </c>
      <c r="HC310">
        <v>39.366700000000002</v>
      </c>
      <c r="HD310">
        <v>14.911300000000001</v>
      </c>
      <c r="HE310">
        <v>18</v>
      </c>
      <c r="HF310">
        <v>509.72899999999998</v>
      </c>
      <c r="HG310">
        <v>528.36199999999997</v>
      </c>
      <c r="HH310">
        <v>31.001000000000001</v>
      </c>
      <c r="HI310">
        <v>34.876100000000001</v>
      </c>
      <c r="HJ310">
        <v>30.000599999999999</v>
      </c>
      <c r="HK310">
        <v>34.710500000000003</v>
      </c>
      <c r="HL310">
        <v>34.716700000000003</v>
      </c>
      <c r="HM310">
        <v>77.240899999999996</v>
      </c>
      <c r="HN310">
        <v>10.1714</v>
      </c>
      <c r="HO310">
        <v>100</v>
      </c>
      <c r="HP310">
        <v>31</v>
      </c>
      <c r="HQ310">
        <v>1969.93</v>
      </c>
      <c r="HR310">
        <v>37.024799999999999</v>
      </c>
      <c r="HS310">
        <v>98.562200000000004</v>
      </c>
      <c r="HT310">
        <v>97.537700000000001</v>
      </c>
    </row>
    <row r="311" spans="1:228" x14ac:dyDescent="0.2">
      <c r="A311">
        <v>296</v>
      </c>
      <c r="B311">
        <v>1675366643.5999999</v>
      </c>
      <c r="C311">
        <v>1178.099999904633</v>
      </c>
      <c r="D311" t="s">
        <v>951</v>
      </c>
      <c r="E311" t="s">
        <v>952</v>
      </c>
      <c r="F311">
        <v>4</v>
      </c>
      <c r="G311">
        <v>1675366641.5999999</v>
      </c>
      <c r="H311">
        <f t="shared" si="136"/>
        <v>1.4462239961292382E-4</v>
      </c>
      <c r="I311">
        <f t="shared" si="137"/>
        <v>0.14462239961292381</v>
      </c>
      <c r="J311">
        <f t="shared" si="138"/>
        <v>4.5301199636709324</v>
      </c>
      <c r="K311">
        <f t="shared" si="139"/>
        <v>1943.981428571429</v>
      </c>
      <c r="L311">
        <f t="shared" si="140"/>
        <v>1032.5762744843958</v>
      </c>
      <c r="M311">
        <f t="shared" si="141"/>
        <v>104.67167016088862</v>
      </c>
      <c r="N311">
        <f t="shared" si="142"/>
        <v>197.06029270518226</v>
      </c>
      <c r="O311">
        <f t="shared" si="143"/>
        <v>8.3425630887764782E-3</v>
      </c>
      <c r="P311">
        <f t="shared" si="144"/>
        <v>2.7687083762027562</v>
      </c>
      <c r="Q311">
        <f t="shared" si="145"/>
        <v>8.3286230205649632E-3</v>
      </c>
      <c r="R311">
        <f t="shared" si="146"/>
        <v>5.2066398804004495E-3</v>
      </c>
      <c r="S311">
        <f t="shared" si="147"/>
        <v>226.11656580429982</v>
      </c>
      <c r="T311">
        <f t="shared" si="148"/>
        <v>35.50044578935524</v>
      </c>
      <c r="U311">
        <f t="shared" si="149"/>
        <v>34.336871428571428</v>
      </c>
      <c r="V311">
        <f t="shared" si="150"/>
        <v>5.4442332950925056</v>
      </c>
      <c r="W311">
        <f t="shared" si="151"/>
        <v>69.890936197204923</v>
      </c>
      <c r="X311">
        <f t="shared" si="152"/>
        <v>3.7639512657830654</v>
      </c>
      <c r="Y311">
        <f t="shared" si="153"/>
        <v>5.3854640824421995</v>
      </c>
      <c r="Z311">
        <f t="shared" si="154"/>
        <v>1.6802820293094403</v>
      </c>
      <c r="AA311">
        <f t="shared" si="155"/>
        <v>-6.3778478229299402</v>
      </c>
      <c r="AB311">
        <f t="shared" si="156"/>
        <v>-29.094193885167684</v>
      </c>
      <c r="AC311">
        <f t="shared" si="157"/>
        <v>-2.4359656005641264</v>
      </c>
      <c r="AD311">
        <f t="shared" si="158"/>
        <v>188.2085584956381</v>
      </c>
      <c r="AE311">
        <f t="shared" si="159"/>
        <v>15.264516520361749</v>
      </c>
      <c r="AF311">
        <f t="shared" si="160"/>
        <v>0.13286936410025893</v>
      </c>
      <c r="AG311">
        <f t="shared" si="161"/>
        <v>4.5301199636709324</v>
      </c>
      <c r="AH311">
        <v>2036.162472100227</v>
      </c>
      <c r="AI311">
        <v>2021.518</v>
      </c>
      <c r="AJ311">
        <v>1.7103054564055371</v>
      </c>
      <c r="AK311">
        <v>66.400829897101715</v>
      </c>
      <c r="AL311">
        <f t="shared" si="162"/>
        <v>0.14462239961292381</v>
      </c>
      <c r="AM311">
        <v>36.97982231983142</v>
      </c>
      <c r="AN311">
        <v>37.135880606060617</v>
      </c>
      <c r="AO311">
        <v>1.7297408531507729E-3</v>
      </c>
      <c r="AP311">
        <v>80.259830754641285</v>
      </c>
      <c r="AQ311">
        <v>3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47191.179346335746</v>
      </c>
      <c r="AV311">
        <f t="shared" si="166"/>
        <v>1200.02</v>
      </c>
      <c r="AW311">
        <f t="shared" si="167"/>
        <v>1025.9408278778756</v>
      </c>
      <c r="AX311">
        <f t="shared" si="168"/>
        <v>0.85493644095754706</v>
      </c>
      <c r="AY311">
        <f t="shared" si="169"/>
        <v>0.18842733104806572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1675366641.5999999</v>
      </c>
      <c r="BF311">
        <v>1943.981428571429</v>
      </c>
      <c r="BG311">
        <v>1962.6042857142861</v>
      </c>
      <c r="BH311">
        <v>37.13102857142858</v>
      </c>
      <c r="BI311">
        <v>36.977542857142858</v>
      </c>
      <c r="BJ311">
        <v>1952.24</v>
      </c>
      <c r="BK311">
        <v>36.874814285714287</v>
      </c>
      <c r="BL311">
        <v>500.12128571428582</v>
      </c>
      <c r="BM311">
        <v>101.26942857142861</v>
      </c>
      <c r="BN311">
        <v>0.1000031571428571</v>
      </c>
      <c r="BO311">
        <v>34.141957142857137</v>
      </c>
      <c r="BP311">
        <v>34.336871428571428</v>
      </c>
      <c r="BQ311">
        <v>999.89999999999986</v>
      </c>
      <c r="BR311">
        <v>0</v>
      </c>
      <c r="BS311">
        <v>0</v>
      </c>
      <c r="BT311">
        <v>8995.8928571428569</v>
      </c>
      <c r="BU311">
        <v>0</v>
      </c>
      <c r="BV311">
        <v>220.14985714285709</v>
      </c>
      <c r="BW311">
        <v>-18.62407142857143</v>
      </c>
      <c r="BX311">
        <v>2018.9485714285711</v>
      </c>
      <c r="BY311">
        <v>2037.967142857143</v>
      </c>
      <c r="BZ311">
        <v>0.1534804285714286</v>
      </c>
      <c r="CA311">
        <v>1962.6042857142861</v>
      </c>
      <c r="CB311">
        <v>36.977542857142858</v>
      </c>
      <c r="CC311">
        <v>3.7602314285714278</v>
      </c>
      <c r="CD311">
        <v>3.7446899999999999</v>
      </c>
      <c r="CE311">
        <v>27.842942857142859</v>
      </c>
      <c r="CF311">
        <v>27.771985714285709</v>
      </c>
      <c r="CG311">
        <v>1200.02</v>
      </c>
      <c r="CH311">
        <v>0.50003585714285703</v>
      </c>
      <c r="CI311">
        <v>0.49996414285714291</v>
      </c>
      <c r="CJ311">
        <v>0</v>
      </c>
      <c r="CK311">
        <v>827.8424285714284</v>
      </c>
      <c r="CL311">
        <v>4.9990899999999998</v>
      </c>
      <c r="CM311">
        <v>8719.0514285714289</v>
      </c>
      <c r="CN311">
        <v>9558.1414285714291</v>
      </c>
      <c r="CO311">
        <v>45.875</v>
      </c>
      <c r="CP311">
        <v>48.455000000000013</v>
      </c>
      <c r="CQ311">
        <v>46.686999999999998</v>
      </c>
      <c r="CR311">
        <v>47.25</v>
      </c>
      <c r="CS311">
        <v>47.116</v>
      </c>
      <c r="CT311">
        <v>597.55285714285731</v>
      </c>
      <c r="CU311">
        <v>597.4671428571429</v>
      </c>
      <c r="CV311">
        <v>0</v>
      </c>
      <c r="CW311">
        <v>1675366662.0999999</v>
      </c>
      <c r="CX311">
        <v>0</v>
      </c>
      <c r="CY311">
        <v>1675363412.5999999</v>
      </c>
      <c r="CZ311" t="s">
        <v>356</v>
      </c>
      <c r="DA311">
        <v>1675363412.5999999</v>
      </c>
      <c r="DB311">
        <v>1675363407.5999999</v>
      </c>
      <c r="DC311">
        <v>2</v>
      </c>
      <c r="DD311">
        <v>-0.36699999999999999</v>
      </c>
      <c r="DE311">
        <v>-1.9E-2</v>
      </c>
      <c r="DF311">
        <v>-5.625</v>
      </c>
      <c r="DG311">
        <v>0.25600000000000001</v>
      </c>
      <c r="DH311">
        <v>415</v>
      </c>
      <c r="DI311">
        <v>35</v>
      </c>
      <c r="DJ311">
        <v>0.26</v>
      </c>
      <c r="DK311">
        <v>0.03</v>
      </c>
      <c r="DL311">
        <v>-18.663297560975611</v>
      </c>
      <c r="DM311">
        <v>-0.39343275261320848</v>
      </c>
      <c r="DN311">
        <v>0.149956365178227</v>
      </c>
      <c r="DO311">
        <v>0</v>
      </c>
      <c r="DP311">
        <v>0.12963781219512199</v>
      </c>
      <c r="DQ311">
        <v>7.265937073170739E-2</v>
      </c>
      <c r="DR311">
        <v>2.38727958315266E-2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2.94591</v>
      </c>
      <c r="EB311">
        <v>2.6237499999999998</v>
      </c>
      <c r="EC311">
        <v>0.279283</v>
      </c>
      <c r="ED311">
        <v>0.27849600000000002</v>
      </c>
      <c r="EE311">
        <v>0.14735899999999999</v>
      </c>
      <c r="EF311">
        <v>0.14557700000000001</v>
      </c>
      <c r="EG311">
        <v>21643.7</v>
      </c>
      <c r="EH311">
        <v>22026.400000000001</v>
      </c>
      <c r="EI311">
        <v>27968.799999999999</v>
      </c>
      <c r="EJ311">
        <v>29417.200000000001</v>
      </c>
      <c r="EK311">
        <v>32828.400000000001</v>
      </c>
      <c r="EL311">
        <v>34922.800000000003</v>
      </c>
      <c r="EM311">
        <v>39485.4</v>
      </c>
      <c r="EN311">
        <v>42071.6</v>
      </c>
      <c r="EO311">
        <v>1.9417500000000001</v>
      </c>
      <c r="EP311">
        <v>1.90585</v>
      </c>
      <c r="EQ311">
        <v>0.119284</v>
      </c>
      <c r="ER311">
        <v>0</v>
      </c>
      <c r="ES311">
        <v>32.397500000000001</v>
      </c>
      <c r="ET311">
        <v>999.9</v>
      </c>
      <c r="EU311">
        <v>72.7</v>
      </c>
      <c r="EV311">
        <v>34.5</v>
      </c>
      <c r="EW311">
        <v>39.441400000000002</v>
      </c>
      <c r="EX311">
        <v>56.94</v>
      </c>
      <c r="EY311">
        <v>2.6882999999999999</v>
      </c>
      <c r="EZ311">
        <v>1</v>
      </c>
      <c r="FA311">
        <v>0.59872499999999995</v>
      </c>
      <c r="FB311">
        <v>1.0540499999999999</v>
      </c>
      <c r="FC311">
        <v>20.267399999999999</v>
      </c>
      <c r="FD311">
        <v>5.2171399999999997</v>
      </c>
      <c r="FE311">
        <v>12.0099</v>
      </c>
      <c r="FF311">
        <v>4.9862500000000001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1.86422</v>
      </c>
      <c r="FO311">
        <v>1.8603499999999999</v>
      </c>
      <c r="FP311">
        <v>1.8609899999999999</v>
      </c>
      <c r="FQ311">
        <v>1.8602000000000001</v>
      </c>
      <c r="FR311">
        <v>1.86188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-8.26</v>
      </c>
      <c r="GH311">
        <v>0.25619999999999998</v>
      </c>
      <c r="GI311">
        <v>-4.2478098867432763</v>
      </c>
      <c r="GJ311">
        <v>-3.9744887815693084E-3</v>
      </c>
      <c r="GK311">
        <v>1.847162108954052E-6</v>
      </c>
      <c r="GL311">
        <v>-4.4217609294687878E-10</v>
      </c>
      <c r="GM311">
        <v>0.25621500000000452</v>
      </c>
      <c r="GN311">
        <v>0</v>
      </c>
      <c r="GO311">
        <v>0</v>
      </c>
      <c r="GP311">
        <v>0</v>
      </c>
      <c r="GQ311">
        <v>6</v>
      </c>
      <c r="GR311">
        <v>2080</v>
      </c>
      <c r="GS311">
        <v>4</v>
      </c>
      <c r="GT311">
        <v>32</v>
      </c>
      <c r="GU311">
        <v>53.9</v>
      </c>
      <c r="GV311">
        <v>53.9</v>
      </c>
      <c r="GW311">
        <v>3.8696299999999999</v>
      </c>
      <c r="GX311">
        <v>2.4877899999999999</v>
      </c>
      <c r="GY311">
        <v>1.4489700000000001</v>
      </c>
      <c r="GZ311">
        <v>2.323</v>
      </c>
      <c r="HA311">
        <v>1.5478499999999999</v>
      </c>
      <c r="HB311">
        <v>2.3718300000000001</v>
      </c>
      <c r="HC311">
        <v>39.366700000000002</v>
      </c>
      <c r="HD311">
        <v>14.911300000000001</v>
      </c>
      <c r="HE311">
        <v>18</v>
      </c>
      <c r="HF311">
        <v>509.66</v>
      </c>
      <c r="HG311">
        <v>528.35699999999997</v>
      </c>
      <c r="HH311">
        <v>31.000399999999999</v>
      </c>
      <c r="HI311">
        <v>34.879300000000001</v>
      </c>
      <c r="HJ311">
        <v>30.000699999999998</v>
      </c>
      <c r="HK311">
        <v>34.714500000000001</v>
      </c>
      <c r="HL311">
        <v>34.720500000000001</v>
      </c>
      <c r="HM311">
        <v>77.443600000000004</v>
      </c>
      <c r="HN311">
        <v>10.1714</v>
      </c>
      <c r="HO311">
        <v>100</v>
      </c>
      <c r="HP311">
        <v>31</v>
      </c>
      <c r="HQ311">
        <v>1976.6</v>
      </c>
      <c r="HR311">
        <v>37.0261</v>
      </c>
      <c r="HS311">
        <v>98.563400000000001</v>
      </c>
      <c r="HT311">
        <v>97.537300000000002</v>
      </c>
    </row>
    <row r="312" spans="1:228" x14ac:dyDescent="0.2">
      <c r="A312">
        <v>297</v>
      </c>
      <c r="B312">
        <v>1675366647.5999999</v>
      </c>
      <c r="C312">
        <v>1182.099999904633</v>
      </c>
      <c r="D312" t="s">
        <v>953</v>
      </c>
      <c r="E312" t="s">
        <v>954</v>
      </c>
      <c r="F312">
        <v>4</v>
      </c>
      <c r="G312">
        <v>1675366645.2874999</v>
      </c>
      <c r="H312">
        <f t="shared" si="136"/>
        <v>1.7757833170428038E-4</v>
      </c>
      <c r="I312">
        <f t="shared" si="137"/>
        <v>0.17757833170428036</v>
      </c>
      <c r="J312">
        <f t="shared" si="138"/>
        <v>4.2353434546069213</v>
      </c>
      <c r="K312">
        <f t="shared" si="139"/>
        <v>1950.2537500000001</v>
      </c>
      <c r="L312">
        <f t="shared" si="140"/>
        <v>1245.8240682139856</v>
      </c>
      <c r="M312">
        <f t="shared" si="141"/>
        <v>126.28836992024225</v>
      </c>
      <c r="N312">
        <f t="shared" si="142"/>
        <v>197.6959454406973</v>
      </c>
      <c r="O312">
        <f t="shared" si="143"/>
        <v>1.0282577043575799E-2</v>
      </c>
      <c r="P312">
        <f t="shared" si="144"/>
        <v>2.7714381582047327</v>
      </c>
      <c r="Q312">
        <f t="shared" si="145"/>
        <v>1.0261429465498417E-2</v>
      </c>
      <c r="R312">
        <f t="shared" si="146"/>
        <v>6.4152897797078445E-3</v>
      </c>
      <c r="S312">
        <f t="shared" si="147"/>
        <v>226.13084736066367</v>
      </c>
      <c r="T312">
        <f t="shared" si="148"/>
        <v>35.480175391996156</v>
      </c>
      <c r="U312">
        <f t="shared" si="149"/>
        <v>34.32255</v>
      </c>
      <c r="V312">
        <f t="shared" si="150"/>
        <v>5.4398962975695069</v>
      </c>
      <c r="W312">
        <f t="shared" si="151"/>
        <v>69.955699780418442</v>
      </c>
      <c r="X312">
        <f t="shared" si="152"/>
        <v>3.7653073039471869</v>
      </c>
      <c r="Y312">
        <f t="shared" si="153"/>
        <v>5.3824167519815846</v>
      </c>
      <c r="Z312">
        <f t="shared" si="154"/>
        <v>1.6745889936223199</v>
      </c>
      <c r="AA312">
        <f t="shared" si="155"/>
        <v>-7.8312044281587649</v>
      </c>
      <c r="AB312">
        <f t="shared" si="156"/>
        <v>-28.500677387664421</v>
      </c>
      <c r="AC312">
        <f t="shared" si="157"/>
        <v>-2.3836370216136022</v>
      </c>
      <c r="AD312">
        <f t="shared" si="158"/>
        <v>187.41532852322689</v>
      </c>
      <c r="AE312">
        <f t="shared" si="159"/>
        <v>15.246898181728914</v>
      </c>
      <c r="AF312">
        <f t="shared" si="160"/>
        <v>0.14439484452789014</v>
      </c>
      <c r="AG312">
        <f t="shared" si="161"/>
        <v>4.2353434546069213</v>
      </c>
      <c r="AH312">
        <v>2043.308251396732</v>
      </c>
      <c r="AI312">
        <v>2028.685151515152</v>
      </c>
      <c r="AJ312">
        <v>1.7759176189104151</v>
      </c>
      <c r="AK312">
        <v>66.400829897101715</v>
      </c>
      <c r="AL312">
        <f t="shared" si="162"/>
        <v>0.17757833170428036</v>
      </c>
      <c r="AM312">
        <v>36.976594640826079</v>
      </c>
      <c r="AN312">
        <v>37.149555151515152</v>
      </c>
      <c r="AO312">
        <v>5.0570915205861346E-3</v>
      </c>
      <c r="AP312">
        <v>80.259830754641285</v>
      </c>
      <c r="AQ312">
        <v>3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47267.61937396026</v>
      </c>
      <c r="AV312">
        <f t="shared" si="166"/>
        <v>1200.0762500000001</v>
      </c>
      <c r="AW312">
        <f t="shared" si="167"/>
        <v>1025.9908260936081</v>
      </c>
      <c r="AX312">
        <f t="shared" si="168"/>
        <v>0.85493803089062714</v>
      </c>
      <c r="AY312">
        <f t="shared" si="169"/>
        <v>0.18843039961891059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1675366645.2874999</v>
      </c>
      <c r="BF312">
        <v>1950.2537500000001</v>
      </c>
      <c r="BG312">
        <v>1968.88375</v>
      </c>
      <c r="BH312">
        <v>37.144437500000002</v>
      </c>
      <c r="BI312">
        <v>36.9776375</v>
      </c>
      <c r="BJ312">
        <v>1958.5250000000001</v>
      </c>
      <c r="BK312">
        <v>36.888212500000002</v>
      </c>
      <c r="BL312">
        <v>500.11287499999997</v>
      </c>
      <c r="BM312">
        <v>101.269375</v>
      </c>
      <c r="BN312">
        <v>9.99701125E-2</v>
      </c>
      <c r="BO312">
        <v>34.131799999999998</v>
      </c>
      <c r="BP312">
        <v>34.32255</v>
      </c>
      <c r="BQ312">
        <v>999.9</v>
      </c>
      <c r="BR312">
        <v>0</v>
      </c>
      <c r="BS312">
        <v>0</v>
      </c>
      <c r="BT312">
        <v>9010.3924999999981</v>
      </c>
      <c r="BU312">
        <v>0</v>
      </c>
      <c r="BV312">
        <v>217.07137499999999</v>
      </c>
      <c r="BW312">
        <v>-18.629212500000001</v>
      </c>
      <c r="BX312">
        <v>2025.49125</v>
      </c>
      <c r="BY312">
        <v>2044.4862499999999</v>
      </c>
      <c r="BZ312">
        <v>0.16678237500000001</v>
      </c>
      <c r="CA312">
        <v>1968.88375</v>
      </c>
      <c r="CB312">
        <v>36.9776375</v>
      </c>
      <c r="CC312">
        <v>3.7615937499999998</v>
      </c>
      <c r="CD312">
        <v>3.7447050000000002</v>
      </c>
      <c r="CE312">
        <v>27.849125000000001</v>
      </c>
      <c r="CF312">
        <v>27.772062500000001</v>
      </c>
      <c r="CG312">
        <v>1200.0762500000001</v>
      </c>
      <c r="CH312">
        <v>0.49998324999999988</v>
      </c>
      <c r="CI312">
        <v>0.50001675000000012</v>
      </c>
      <c r="CJ312">
        <v>0</v>
      </c>
      <c r="CK312">
        <v>827.88562499999989</v>
      </c>
      <c r="CL312">
        <v>4.9990899999999998</v>
      </c>
      <c r="CM312">
        <v>8719.2624999999989</v>
      </c>
      <c r="CN312">
        <v>9558.3950000000004</v>
      </c>
      <c r="CO312">
        <v>45.875</v>
      </c>
      <c r="CP312">
        <v>48.484250000000003</v>
      </c>
      <c r="CQ312">
        <v>46.694875000000003</v>
      </c>
      <c r="CR312">
        <v>47.25</v>
      </c>
      <c r="CS312">
        <v>47.077749999999988</v>
      </c>
      <c r="CT312">
        <v>597.51750000000004</v>
      </c>
      <c r="CU312">
        <v>597.55875000000003</v>
      </c>
      <c r="CV312">
        <v>0</v>
      </c>
      <c r="CW312">
        <v>1675366666.3</v>
      </c>
      <c r="CX312">
        <v>0</v>
      </c>
      <c r="CY312">
        <v>1675363412.5999999</v>
      </c>
      <c r="CZ312" t="s">
        <v>356</v>
      </c>
      <c r="DA312">
        <v>1675363412.5999999</v>
      </c>
      <c r="DB312">
        <v>1675363407.5999999</v>
      </c>
      <c r="DC312">
        <v>2</v>
      </c>
      <c r="DD312">
        <v>-0.36699999999999999</v>
      </c>
      <c r="DE312">
        <v>-1.9E-2</v>
      </c>
      <c r="DF312">
        <v>-5.625</v>
      </c>
      <c r="DG312">
        <v>0.25600000000000001</v>
      </c>
      <c r="DH312">
        <v>415</v>
      </c>
      <c r="DI312">
        <v>35</v>
      </c>
      <c r="DJ312">
        <v>0.26</v>
      </c>
      <c r="DK312">
        <v>0.03</v>
      </c>
      <c r="DL312">
        <v>-18.69667317073171</v>
      </c>
      <c r="DM312">
        <v>0.46579651567945601</v>
      </c>
      <c r="DN312">
        <v>0.1184598584360043</v>
      </c>
      <c r="DO312">
        <v>0</v>
      </c>
      <c r="DP312">
        <v>0.13648342926829271</v>
      </c>
      <c r="DQ312">
        <v>0.19132020209059239</v>
      </c>
      <c r="DR312">
        <v>1.9766118050972909E-2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400</v>
      </c>
      <c r="EA312">
        <v>2.9462000000000002</v>
      </c>
      <c r="EB312">
        <v>2.62384</v>
      </c>
      <c r="EC312">
        <v>0.279833</v>
      </c>
      <c r="ED312">
        <v>0.27903</v>
      </c>
      <c r="EE312">
        <v>0.147393</v>
      </c>
      <c r="EF312">
        <v>0.14557999999999999</v>
      </c>
      <c r="EG312">
        <v>21627.1</v>
      </c>
      <c r="EH312">
        <v>22010</v>
      </c>
      <c r="EI312">
        <v>27968.7</v>
      </c>
      <c r="EJ312">
        <v>29417.3</v>
      </c>
      <c r="EK312">
        <v>32826.800000000003</v>
      </c>
      <c r="EL312">
        <v>34922.800000000003</v>
      </c>
      <c r="EM312">
        <v>39484.9</v>
      </c>
      <c r="EN312">
        <v>42071.6</v>
      </c>
      <c r="EO312">
        <v>1.9420200000000001</v>
      </c>
      <c r="EP312">
        <v>1.90567</v>
      </c>
      <c r="EQ312">
        <v>0.118501</v>
      </c>
      <c r="ER312">
        <v>0</v>
      </c>
      <c r="ES312">
        <v>32.404000000000003</v>
      </c>
      <c r="ET312">
        <v>999.9</v>
      </c>
      <c r="EU312">
        <v>72.7</v>
      </c>
      <c r="EV312">
        <v>34.5</v>
      </c>
      <c r="EW312">
        <v>39.439300000000003</v>
      </c>
      <c r="EX312">
        <v>57.33</v>
      </c>
      <c r="EY312">
        <v>2.5480800000000001</v>
      </c>
      <c r="EZ312">
        <v>1</v>
      </c>
      <c r="FA312">
        <v>0.59918400000000005</v>
      </c>
      <c r="FB312">
        <v>1.0532699999999999</v>
      </c>
      <c r="FC312">
        <v>20.267199999999999</v>
      </c>
      <c r="FD312">
        <v>5.2171399999999997</v>
      </c>
      <c r="FE312">
        <v>12.0099</v>
      </c>
      <c r="FF312">
        <v>4.9861000000000004</v>
      </c>
      <c r="FG312">
        <v>3.2846500000000001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1.8642300000000001</v>
      </c>
      <c r="FO312">
        <v>1.8603499999999999</v>
      </c>
      <c r="FP312">
        <v>1.8609599999999999</v>
      </c>
      <c r="FQ312">
        <v>1.8602000000000001</v>
      </c>
      <c r="FR312">
        <v>1.86188</v>
      </c>
      <c r="FS312">
        <v>1.8585100000000001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-8.27</v>
      </c>
      <c r="GH312">
        <v>0.25619999999999998</v>
      </c>
      <c r="GI312">
        <v>-4.2478098867432763</v>
      </c>
      <c r="GJ312">
        <v>-3.9744887815693084E-3</v>
      </c>
      <c r="GK312">
        <v>1.847162108954052E-6</v>
      </c>
      <c r="GL312">
        <v>-4.4217609294687878E-10</v>
      </c>
      <c r="GM312">
        <v>0.25621500000000452</v>
      </c>
      <c r="GN312">
        <v>0</v>
      </c>
      <c r="GO312">
        <v>0</v>
      </c>
      <c r="GP312">
        <v>0</v>
      </c>
      <c r="GQ312">
        <v>6</v>
      </c>
      <c r="GR312">
        <v>2080</v>
      </c>
      <c r="GS312">
        <v>4</v>
      </c>
      <c r="GT312">
        <v>32</v>
      </c>
      <c r="GU312">
        <v>53.9</v>
      </c>
      <c r="GV312">
        <v>54</v>
      </c>
      <c r="GW312">
        <v>3.88062</v>
      </c>
      <c r="GX312">
        <v>2.48169</v>
      </c>
      <c r="GY312">
        <v>1.4489700000000001</v>
      </c>
      <c r="GZ312">
        <v>2.323</v>
      </c>
      <c r="HA312">
        <v>1.5478499999999999</v>
      </c>
      <c r="HB312">
        <v>2.3840300000000001</v>
      </c>
      <c r="HC312">
        <v>39.366700000000002</v>
      </c>
      <c r="HD312">
        <v>14.928800000000001</v>
      </c>
      <c r="HE312">
        <v>18</v>
      </c>
      <c r="HF312">
        <v>509.87700000000001</v>
      </c>
      <c r="HG312">
        <v>528.26300000000003</v>
      </c>
      <c r="HH312">
        <v>31.0001</v>
      </c>
      <c r="HI312">
        <v>34.8825</v>
      </c>
      <c r="HJ312">
        <v>30.000599999999999</v>
      </c>
      <c r="HK312">
        <v>34.719200000000001</v>
      </c>
      <c r="HL312">
        <v>34.724600000000002</v>
      </c>
      <c r="HM312">
        <v>77.646799999999999</v>
      </c>
      <c r="HN312">
        <v>10.1714</v>
      </c>
      <c r="HO312">
        <v>100</v>
      </c>
      <c r="HP312">
        <v>31</v>
      </c>
      <c r="HQ312">
        <v>1983.28</v>
      </c>
      <c r="HR312">
        <v>37.031700000000001</v>
      </c>
      <c r="HS312">
        <v>98.562600000000003</v>
      </c>
      <c r="HT312">
        <v>97.537499999999994</v>
      </c>
    </row>
    <row r="313" spans="1:228" x14ac:dyDescent="0.2">
      <c r="A313">
        <v>298</v>
      </c>
      <c r="B313">
        <v>1675366651.5999999</v>
      </c>
      <c r="C313">
        <v>1186.099999904633</v>
      </c>
      <c r="D313" t="s">
        <v>955</v>
      </c>
      <c r="E313" t="s">
        <v>956</v>
      </c>
      <c r="F313">
        <v>4</v>
      </c>
      <c r="G313">
        <v>1675366649.5999999</v>
      </c>
      <c r="H313">
        <f t="shared" si="136"/>
        <v>1.6116632222064301E-4</v>
      </c>
      <c r="I313">
        <f t="shared" si="137"/>
        <v>0.161166322220643</v>
      </c>
      <c r="J313">
        <f t="shared" si="138"/>
        <v>4.2224622114683923</v>
      </c>
      <c r="K313">
        <f t="shared" si="139"/>
        <v>1957.475714285714</v>
      </c>
      <c r="L313">
        <f t="shared" si="140"/>
        <v>1188.4784976944131</v>
      </c>
      <c r="M313">
        <f t="shared" si="141"/>
        <v>120.4764051142634</v>
      </c>
      <c r="N313">
        <f t="shared" si="142"/>
        <v>198.42987282741348</v>
      </c>
      <c r="O313">
        <f t="shared" si="143"/>
        <v>9.3277686259733237E-3</v>
      </c>
      <c r="P313">
        <f t="shared" si="144"/>
        <v>2.7698328231077496</v>
      </c>
      <c r="Q313">
        <f t="shared" si="145"/>
        <v>9.3103524455796279E-3</v>
      </c>
      <c r="R313">
        <f t="shared" si="146"/>
        <v>5.8205323114412875E-3</v>
      </c>
      <c r="S313">
        <f t="shared" si="147"/>
        <v>226.1118806623806</v>
      </c>
      <c r="T313">
        <f t="shared" si="148"/>
        <v>35.484267574447721</v>
      </c>
      <c r="U313">
        <f t="shared" si="149"/>
        <v>34.328057142857141</v>
      </c>
      <c r="V313">
        <f t="shared" si="150"/>
        <v>5.4415636851588163</v>
      </c>
      <c r="W313">
        <f t="shared" si="151"/>
        <v>69.981646569490223</v>
      </c>
      <c r="X313">
        <f t="shared" si="152"/>
        <v>3.7664969656678999</v>
      </c>
      <c r="Y313">
        <f t="shared" si="153"/>
        <v>5.382121099319737</v>
      </c>
      <c r="Z313">
        <f t="shared" si="154"/>
        <v>1.6750667194909163</v>
      </c>
      <c r="AA313">
        <f t="shared" si="155"/>
        <v>-7.107434809930357</v>
      </c>
      <c r="AB313">
        <f t="shared" si="156"/>
        <v>-29.453728934137047</v>
      </c>
      <c r="AC313">
        <f t="shared" si="157"/>
        <v>-2.4648270436950792</v>
      </c>
      <c r="AD313">
        <f t="shared" si="158"/>
        <v>187.08588987461812</v>
      </c>
      <c r="AE313">
        <f t="shared" si="159"/>
        <v>15.185664199499673</v>
      </c>
      <c r="AF313">
        <f t="shared" si="160"/>
        <v>0.15427357270629447</v>
      </c>
      <c r="AG313">
        <f t="shared" si="161"/>
        <v>4.2224622114683923</v>
      </c>
      <c r="AH313">
        <v>2050.1805278799011</v>
      </c>
      <c r="AI313">
        <v>2035.6656363636359</v>
      </c>
      <c r="AJ313">
        <v>1.758531630058126</v>
      </c>
      <c r="AK313">
        <v>66.400829897101715</v>
      </c>
      <c r="AL313">
        <f t="shared" si="162"/>
        <v>0.161166322220643</v>
      </c>
      <c r="AM313">
        <v>36.977530802855028</v>
      </c>
      <c r="AN313">
        <v>37.162819999999982</v>
      </c>
      <c r="AO313">
        <v>1.369543443807307E-4</v>
      </c>
      <c r="AP313">
        <v>80.259830754641285</v>
      </c>
      <c r="AQ313">
        <v>3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47223.737324441514</v>
      </c>
      <c r="AV313">
        <f t="shared" si="166"/>
        <v>1199.988571428571</v>
      </c>
      <c r="AW313">
        <f t="shared" si="167"/>
        <v>1025.9145993069326</v>
      </c>
      <c r="AX313">
        <f t="shared" si="168"/>
        <v>0.85493697501268229</v>
      </c>
      <c r="AY313">
        <f t="shared" si="169"/>
        <v>0.18842836177447697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1675366649.5999999</v>
      </c>
      <c r="BF313">
        <v>1957.475714285714</v>
      </c>
      <c r="BG313">
        <v>1976.055714285714</v>
      </c>
      <c r="BH313">
        <v>37.155828571428572</v>
      </c>
      <c r="BI313">
        <v>36.977628571428568</v>
      </c>
      <c r="BJ313">
        <v>1965.757142857143</v>
      </c>
      <c r="BK313">
        <v>36.899628571428572</v>
      </c>
      <c r="BL313">
        <v>500.1394285714286</v>
      </c>
      <c r="BM313">
        <v>101.27028571428571</v>
      </c>
      <c r="BN313">
        <v>0.1000002</v>
      </c>
      <c r="BO313">
        <v>34.130814285714287</v>
      </c>
      <c r="BP313">
        <v>34.328057142857141</v>
      </c>
      <c r="BQ313">
        <v>999.89999999999986</v>
      </c>
      <c r="BR313">
        <v>0</v>
      </c>
      <c r="BS313">
        <v>0</v>
      </c>
      <c r="BT313">
        <v>9001.7857142857138</v>
      </c>
      <c r="BU313">
        <v>0</v>
      </c>
      <c r="BV313">
        <v>212.029</v>
      </c>
      <c r="BW313">
        <v>-18.58098571428571</v>
      </c>
      <c r="BX313">
        <v>2033.011428571428</v>
      </c>
      <c r="BY313">
        <v>2051.9299999999998</v>
      </c>
      <c r="BZ313">
        <v>0.17819471428571429</v>
      </c>
      <c r="CA313">
        <v>1976.055714285714</v>
      </c>
      <c r="CB313">
        <v>36.977628571428568</v>
      </c>
      <c r="CC313">
        <v>3.7627814285714281</v>
      </c>
      <c r="CD313">
        <v>3.7447371428571432</v>
      </c>
      <c r="CE313">
        <v>27.854557142857139</v>
      </c>
      <c r="CF313">
        <v>27.772214285714291</v>
      </c>
      <c r="CG313">
        <v>1199.988571428571</v>
      </c>
      <c r="CH313">
        <v>0.50001628571428569</v>
      </c>
      <c r="CI313">
        <v>0.49998371428571431</v>
      </c>
      <c r="CJ313">
        <v>0</v>
      </c>
      <c r="CK313">
        <v>827.67971428571411</v>
      </c>
      <c r="CL313">
        <v>4.9990899999999998</v>
      </c>
      <c r="CM313">
        <v>8718.5328571428581</v>
      </c>
      <c r="CN313">
        <v>9557.8214285714294</v>
      </c>
      <c r="CO313">
        <v>45.875</v>
      </c>
      <c r="CP313">
        <v>48.446000000000012</v>
      </c>
      <c r="CQ313">
        <v>46.704999999999998</v>
      </c>
      <c r="CR313">
        <v>47.25</v>
      </c>
      <c r="CS313">
        <v>47.08</v>
      </c>
      <c r="CT313">
        <v>597.51571428571435</v>
      </c>
      <c r="CU313">
        <v>597.47285714285715</v>
      </c>
      <c r="CV313">
        <v>0</v>
      </c>
      <c r="CW313">
        <v>1675366669.9000001</v>
      </c>
      <c r="CX313">
        <v>0</v>
      </c>
      <c r="CY313">
        <v>1675363412.5999999</v>
      </c>
      <c r="CZ313" t="s">
        <v>356</v>
      </c>
      <c r="DA313">
        <v>1675363412.5999999</v>
      </c>
      <c r="DB313">
        <v>1675363407.5999999</v>
      </c>
      <c r="DC313">
        <v>2</v>
      </c>
      <c r="DD313">
        <v>-0.36699999999999999</v>
      </c>
      <c r="DE313">
        <v>-1.9E-2</v>
      </c>
      <c r="DF313">
        <v>-5.625</v>
      </c>
      <c r="DG313">
        <v>0.25600000000000001</v>
      </c>
      <c r="DH313">
        <v>415</v>
      </c>
      <c r="DI313">
        <v>35</v>
      </c>
      <c r="DJ313">
        <v>0.26</v>
      </c>
      <c r="DK313">
        <v>0.03</v>
      </c>
      <c r="DL313">
        <v>-18.670997499999999</v>
      </c>
      <c r="DM313">
        <v>0.70688217636024386</v>
      </c>
      <c r="DN313">
        <v>0.1246315158527328</v>
      </c>
      <c r="DO313">
        <v>0</v>
      </c>
      <c r="DP313">
        <v>0.14822142499999999</v>
      </c>
      <c r="DQ313">
        <v>0.1958254446529078</v>
      </c>
      <c r="DR313">
        <v>1.9595779554393209E-2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400</v>
      </c>
      <c r="EA313">
        <v>2.9462700000000002</v>
      </c>
      <c r="EB313">
        <v>2.6236700000000002</v>
      </c>
      <c r="EC313">
        <v>0.28037099999999998</v>
      </c>
      <c r="ED313">
        <v>0.27956599999999998</v>
      </c>
      <c r="EE313">
        <v>0.147426</v>
      </c>
      <c r="EF313">
        <v>0.14557999999999999</v>
      </c>
      <c r="EG313">
        <v>21610.2</v>
      </c>
      <c r="EH313">
        <v>21993</v>
      </c>
      <c r="EI313">
        <v>27968</v>
      </c>
      <c r="EJ313">
        <v>29416.6</v>
      </c>
      <c r="EK313">
        <v>32825.199999999997</v>
      </c>
      <c r="EL313">
        <v>34921.9</v>
      </c>
      <c r="EM313">
        <v>39484.5</v>
      </c>
      <c r="EN313">
        <v>42070.5</v>
      </c>
      <c r="EO313">
        <v>1.9418200000000001</v>
      </c>
      <c r="EP313">
        <v>1.9058299999999999</v>
      </c>
      <c r="EQ313">
        <v>0.118427</v>
      </c>
      <c r="ER313">
        <v>0</v>
      </c>
      <c r="ES313">
        <v>32.411700000000003</v>
      </c>
      <c r="ET313">
        <v>999.9</v>
      </c>
      <c r="EU313">
        <v>72.7</v>
      </c>
      <c r="EV313">
        <v>34.5</v>
      </c>
      <c r="EW313">
        <v>39.439</v>
      </c>
      <c r="EX313">
        <v>57</v>
      </c>
      <c r="EY313">
        <v>2.4679500000000001</v>
      </c>
      <c r="EZ313">
        <v>1</v>
      </c>
      <c r="FA313">
        <v>0.599715</v>
      </c>
      <c r="FB313">
        <v>1.05515</v>
      </c>
      <c r="FC313">
        <v>20.267399999999999</v>
      </c>
      <c r="FD313">
        <v>5.21699</v>
      </c>
      <c r="FE313">
        <v>12.0099</v>
      </c>
      <c r="FF313">
        <v>4.9862000000000002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1.8642099999999999</v>
      </c>
      <c r="FO313">
        <v>1.8603499999999999</v>
      </c>
      <c r="FP313">
        <v>1.8609899999999999</v>
      </c>
      <c r="FQ313">
        <v>1.86019</v>
      </c>
      <c r="FR313">
        <v>1.86188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-8.2799999999999994</v>
      </c>
      <c r="GH313">
        <v>0.25619999999999998</v>
      </c>
      <c r="GI313">
        <v>-4.2478098867432763</v>
      </c>
      <c r="GJ313">
        <v>-3.9744887815693084E-3</v>
      </c>
      <c r="GK313">
        <v>1.847162108954052E-6</v>
      </c>
      <c r="GL313">
        <v>-4.4217609294687878E-10</v>
      </c>
      <c r="GM313">
        <v>0.25621500000000452</v>
      </c>
      <c r="GN313">
        <v>0</v>
      </c>
      <c r="GO313">
        <v>0</v>
      </c>
      <c r="GP313">
        <v>0</v>
      </c>
      <c r="GQ313">
        <v>6</v>
      </c>
      <c r="GR313">
        <v>2080</v>
      </c>
      <c r="GS313">
        <v>4</v>
      </c>
      <c r="GT313">
        <v>32</v>
      </c>
      <c r="GU313">
        <v>54</v>
      </c>
      <c r="GV313">
        <v>54.1</v>
      </c>
      <c r="GW313">
        <v>3.8903799999999999</v>
      </c>
      <c r="GX313">
        <v>2.47925</v>
      </c>
      <c r="GY313">
        <v>1.4489700000000001</v>
      </c>
      <c r="GZ313">
        <v>2.32178</v>
      </c>
      <c r="HA313">
        <v>1.5478499999999999</v>
      </c>
      <c r="HB313">
        <v>2.3852500000000001</v>
      </c>
      <c r="HC313">
        <v>39.366700000000002</v>
      </c>
      <c r="HD313">
        <v>14.9201</v>
      </c>
      <c r="HE313">
        <v>18</v>
      </c>
      <c r="HF313">
        <v>509.77</v>
      </c>
      <c r="HG313">
        <v>528.4</v>
      </c>
      <c r="HH313">
        <v>31.000399999999999</v>
      </c>
      <c r="HI313">
        <v>34.886499999999998</v>
      </c>
      <c r="HJ313">
        <v>30.000599999999999</v>
      </c>
      <c r="HK313">
        <v>34.722299999999997</v>
      </c>
      <c r="HL313">
        <v>34.727699999999999</v>
      </c>
      <c r="HM313">
        <v>77.847999999999999</v>
      </c>
      <c r="HN313">
        <v>10.1714</v>
      </c>
      <c r="HO313">
        <v>100</v>
      </c>
      <c r="HP313">
        <v>31</v>
      </c>
      <c r="HQ313">
        <v>1989.97</v>
      </c>
      <c r="HR313">
        <v>37.030700000000003</v>
      </c>
      <c r="HS313">
        <v>98.561000000000007</v>
      </c>
      <c r="HT313">
        <v>97.534999999999997</v>
      </c>
    </row>
    <row r="314" spans="1:228" x14ac:dyDescent="0.2">
      <c r="A314">
        <v>299</v>
      </c>
      <c r="B314">
        <v>1675366655.5999999</v>
      </c>
      <c r="C314">
        <v>1190.099999904633</v>
      </c>
      <c r="D314" t="s">
        <v>957</v>
      </c>
      <c r="E314" t="s">
        <v>958</v>
      </c>
      <c r="F314">
        <v>4</v>
      </c>
      <c r="G314">
        <v>1675366653.2874999</v>
      </c>
      <c r="H314">
        <f t="shared" si="136"/>
        <v>1.756734078874874E-4</v>
      </c>
      <c r="I314">
        <f t="shared" si="137"/>
        <v>0.17567340788748739</v>
      </c>
      <c r="J314">
        <f t="shared" si="138"/>
        <v>4.3106934873060467</v>
      </c>
      <c r="K314">
        <f t="shared" si="139"/>
        <v>1963.68</v>
      </c>
      <c r="L314">
        <f t="shared" si="140"/>
        <v>1240.5439651901218</v>
      </c>
      <c r="M314">
        <f t="shared" si="141"/>
        <v>125.75303936413557</v>
      </c>
      <c r="N314">
        <f t="shared" si="142"/>
        <v>199.05681319462204</v>
      </c>
      <c r="O314">
        <f t="shared" si="143"/>
        <v>1.0178288052179204E-2</v>
      </c>
      <c r="P314">
        <f t="shared" si="144"/>
        <v>2.7659578860695757</v>
      </c>
      <c r="Q314">
        <f t="shared" si="145"/>
        <v>1.015752583704874E-2</v>
      </c>
      <c r="R314">
        <f t="shared" si="146"/>
        <v>6.3503154842964402E-3</v>
      </c>
      <c r="S314">
        <f t="shared" si="147"/>
        <v>226.11801823307954</v>
      </c>
      <c r="T314">
        <f t="shared" si="148"/>
        <v>35.485603452277218</v>
      </c>
      <c r="U314">
        <f t="shared" si="149"/>
        <v>34.3269625</v>
      </c>
      <c r="V314">
        <f t="shared" si="150"/>
        <v>5.4412322267603574</v>
      </c>
      <c r="W314">
        <f t="shared" si="151"/>
        <v>69.990200570893705</v>
      </c>
      <c r="X314">
        <f t="shared" si="152"/>
        <v>3.7676943906481077</v>
      </c>
      <c r="Y314">
        <f t="shared" si="153"/>
        <v>5.3831741585477761</v>
      </c>
      <c r="Z314">
        <f t="shared" si="154"/>
        <v>1.6735378361122497</v>
      </c>
      <c r="AA314">
        <f t="shared" si="155"/>
        <v>-7.7471972878381941</v>
      </c>
      <c r="AB314">
        <f t="shared" si="156"/>
        <v>-28.725780668317402</v>
      </c>
      <c r="AC314">
        <f t="shared" si="157"/>
        <v>-2.4073050110424541</v>
      </c>
      <c r="AD314">
        <f t="shared" si="158"/>
        <v>187.23773526588147</v>
      </c>
      <c r="AE314">
        <f t="shared" si="159"/>
        <v>15.185157037376356</v>
      </c>
      <c r="AF314">
        <f t="shared" si="160"/>
        <v>0.16451012184316982</v>
      </c>
      <c r="AG314">
        <f t="shared" si="161"/>
        <v>4.3106934873060467</v>
      </c>
      <c r="AH314">
        <v>2057.2080729292702</v>
      </c>
      <c r="AI314">
        <v>2042.6493333333331</v>
      </c>
      <c r="AJ314">
        <v>1.7461527282025879</v>
      </c>
      <c r="AK314">
        <v>66.400829897101715</v>
      </c>
      <c r="AL314">
        <f t="shared" si="162"/>
        <v>0.17567340788748739</v>
      </c>
      <c r="AM314">
        <v>36.978467832879403</v>
      </c>
      <c r="AN314">
        <v>37.172781212121187</v>
      </c>
      <c r="AO314">
        <v>1.3507605333027441E-3</v>
      </c>
      <c r="AP314">
        <v>80.259830754641285</v>
      </c>
      <c r="AQ314">
        <v>3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47116.941611286915</v>
      </c>
      <c r="AV314">
        <f t="shared" si="166"/>
        <v>1200.0262499999999</v>
      </c>
      <c r="AW314">
        <f t="shared" si="167"/>
        <v>1025.946313592269</v>
      </c>
      <c r="AX314">
        <f t="shared" si="168"/>
        <v>0.85493655958964987</v>
      </c>
      <c r="AY314">
        <f t="shared" si="169"/>
        <v>0.18842756000802446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1675366653.2874999</v>
      </c>
      <c r="BF314">
        <v>1963.68</v>
      </c>
      <c r="BG314">
        <v>1982.2837500000001</v>
      </c>
      <c r="BH314">
        <v>37.168012500000003</v>
      </c>
      <c r="BI314">
        <v>36.978000000000002</v>
      </c>
      <c r="BJ314">
        <v>1971.9749999999999</v>
      </c>
      <c r="BK314">
        <v>36.911812500000003</v>
      </c>
      <c r="BL314">
        <v>500.16374999999988</v>
      </c>
      <c r="BM314">
        <v>101.269125</v>
      </c>
      <c r="BN314">
        <v>0.1001475875</v>
      </c>
      <c r="BO314">
        <v>34.134324999999997</v>
      </c>
      <c r="BP314">
        <v>34.3269625</v>
      </c>
      <c r="BQ314">
        <v>999.9</v>
      </c>
      <c r="BR314">
        <v>0</v>
      </c>
      <c r="BS314">
        <v>0</v>
      </c>
      <c r="BT314">
        <v>8981.3287500000006</v>
      </c>
      <c r="BU314">
        <v>0</v>
      </c>
      <c r="BV314">
        <v>207.825625</v>
      </c>
      <c r="BW314">
        <v>-18.602187499999999</v>
      </c>
      <c r="BX314">
        <v>2039.4849999999999</v>
      </c>
      <c r="BY314">
        <v>2058.3975</v>
      </c>
      <c r="BZ314">
        <v>0.19003487499999999</v>
      </c>
      <c r="CA314">
        <v>1982.2837500000001</v>
      </c>
      <c r="CB314">
        <v>36.978000000000002</v>
      </c>
      <c r="CC314">
        <v>3.7639787500000002</v>
      </c>
      <c r="CD314">
        <v>3.7447349999999999</v>
      </c>
      <c r="CE314">
        <v>27.859987499999999</v>
      </c>
      <c r="CF314">
        <v>27.772187500000001</v>
      </c>
      <c r="CG314">
        <v>1200.0262499999999</v>
      </c>
      <c r="CH314">
        <v>0.50003299999999995</v>
      </c>
      <c r="CI314">
        <v>0.49996687499999998</v>
      </c>
      <c r="CJ314">
        <v>0</v>
      </c>
      <c r="CK314">
        <v>827.66212499999995</v>
      </c>
      <c r="CL314">
        <v>4.9990899999999998</v>
      </c>
      <c r="CM314">
        <v>8718.8112499999988</v>
      </c>
      <c r="CN314">
        <v>9558.1837500000001</v>
      </c>
      <c r="CO314">
        <v>45.875</v>
      </c>
      <c r="CP314">
        <v>48.468499999999999</v>
      </c>
      <c r="CQ314">
        <v>46.734250000000003</v>
      </c>
      <c r="CR314">
        <v>47.273249999999997</v>
      </c>
      <c r="CS314">
        <v>47.125</v>
      </c>
      <c r="CT314">
        <v>597.55124999999998</v>
      </c>
      <c r="CU314">
        <v>597.47500000000002</v>
      </c>
      <c r="CV314">
        <v>0</v>
      </c>
      <c r="CW314">
        <v>1675366674.0999999</v>
      </c>
      <c r="CX314">
        <v>0</v>
      </c>
      <c r="CY314">
        <v>1675363412.5999999</v>
      </c>
      <c r="CZ314" t="s">
        <v>356</v>
      </c>
      <c r="DA314">
        <v>1675363412.5999999</v>
      </c>
      <c r="DB314">
        <v>1675363407.5999999</v>
      </c>
      <c r="DC314">
        <v>2</v>
      </c>
      <c r="DD314">
        <v>-0.36699999999999999</v>
      </c>
      <c r="DE314">
        <v>-1.9E-2</v>
      </c>
      <c r="DF314">
        <v>-5.625</v>
      </c>
      <c r="DG314">
        <v>0.25600000000000001</v>
      </c>
      <c r="DH314">
        <v>415</v>
      </c>
      <c r="DI314">
        <v>35</v>
      </c>
      <c r="DJ314">
        <v>0.26</v>
      </c>
      <c r="DK314">
        <v>0.03</v>
      </c>
      <c r="DL314">
        <v>-18.644104878048779</v>
      </c>
      <c r="DM314">
        <v>0.59022439024387785</v>
      </c>
      <c r="DN314">
        <v>0.1211243262735814</v>
      </c>
      <c r="DO314">
        <v>0</v>
      </c>
      <c r="DP314">
        <v>0.1610989268292683</v>
      </c>
      <c r="DQ314">
        <v>0.21677807665505239</v>
      </c>
      <c r="DR314">
        <v>2.1608460653732699E-2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400</v>
      </c>
      <c r="EA314">
        <v>2.9462199999999998</v>
      </c>
      <c r="EB314">
        <v>2.6237699999999999</v>
      </c>
      <c r="EC314">
        <v>0.28090500000000002</v>
      </c>
      <c r="ED314">
        <v>0.28009000000000001</v>
      </c>
      <c r="EE314">
        <v>0.147451</v>
      </c>
      <c r="EF314">
        <v>0.14557300000000001</v>
      </c>
      <c r="EG314">
        <v>21593.599999999999</v>
      </c>
      <c r="EH314">
        <v>21976.7</v>
      </c>
      <c r="EI314">
        <v>27967.5</v>
      </c>
      <c r="EJ314">
        <v>29416.400000000001</v>
      </c>
      <c r="EK314">
        <v>32823.699999999997</v>
      </c>
      <c r="EL314">
        <v>34922.199999999997</v>
      </c>
      <c r="EM314">
        <v>39483.9</v>
      </c>
      <c r="EN314">
        <v>42070.5</v>
      </c>
      <c r="EO314">
        <v>1.9417500000000001</v>
      </c>
      <c r="EP314">
        <v>1.90587</v>
      </c>
      <c r="EQ314">
        <v>0.118017</v>
      </c>
      <c r="ER314">
        <v>0</v>
      </c>
      <c r="ES314">
        <v>32.4191</v>
      </c>
      <c r="ET314">
        <v>999.9</v>
      </c>
      <c r="EU314">
        <v>72.7</v>
      </c>
      <c r="EV314">
        <v>34.5</v>
      </c>
      <c r="EW314">
        <v>39.436</v>
      </c>
      <c r="EX314">
        <v>57.12</v>
      </c>
      <c r="EY314">
        <v>1.83494</v>
      </c>
      <c r="EZ314">
        <v>1</v>
      </c>
      <c r="FA314">
        <v>0.60006400000000004</v>
      </c>
      <c r="FB314">
        <v>1.0578099999999999</v>
      </c>
      <c r="FC314">
        <v>20.267199999999999</v>
      </c>
      <c r="FD314">
        <v>5.2172900000000002</v>
      </c>
      <c r="FE314">
        <v>12.0099</v>
      </c>
      <c r="FF314">
        <v>4.9860499999999996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1.8642300000000001</v>
      </c>
      <c r="FO314">
        <v>1.8603499999999999</v>
      </c>
      <c r="FP314">
        <v>1.8609800000000001</v>
      </c>
      <c r="FQ314">
        <v>1.86019</v>
      </c>
      <c r="FR314">
        <v>1.86188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-8.3000000000000007</v>
      </c>
      <c r="GH314">
        <v>0.25619999999999998</v>
      </c>
      <c r="GI314">
        <v>-4.2478098867432763</v>
      </c>
      <c r="GJ314">
        <v>-3.9744887815693084E-3</v>
      </c>
      <c r="GK314">
        <v>1.847162108954052E-6</v>
      </c>
      <c r="GL314">
        <v>-4.4217609294687878E-10</v>
      </c>
      <c r="GM314">
        <v>0.25621500000000452</v>
      </c>
      <c r="GN314">
        <v>0</v>
      </c>
      <c r="GO314">
        <v>0</v>
      </c>
      <c r="GP314">
        <v>0</v>
      </c>
      <c r="GQ314">
        <v>6</v>
      </c>
      <c r="GR314">
        <v>2080</v>
      </c>
      <c r="GS314">
        <v>4</v>
      </c>
      <c r="GT314">
        <v>32</v>
      </c>
      <c r="GU314">
        <v>54</v>
      </c>
      <c r="GV314">
        <v>54.1</v>
      </c>
      <c r="GW314">
        <v>3.90137</v>
      </c>
      <c r="GX314">
        <v>2.50244</v>
      </c>
      <c r="GY314">
        <v>1.4489700000000001</v>
      </c>
      <c r="GZ314">
        <v>2.323</v>
      </c>
      <c r="HA314">
        <v>1.5478499999999999</v>
      </c>
      <c r="HB314">
        <v>2.2924799999999999</v>
      </c>
      <c r="HC314">
        <v>39.366700000000002</v>
      </c>
      <c r="HD314">
        <v>14.9026</v>
      </c>
      <c r="HE314">
        <v>18</v>
      </c>
      <c r="HF314">
        <v>509.75099999999998</v>
      </c>
      <c r="HG314">
        <v>528.46400000000006</v>
      </c>
      <c r="HH314">
        <v>31.000599999999999</v>
      </c>
      <c r="HI314">
        <v>34.8904</v>
      </c>
      <c r="HJ314">
        <v>30.000599999999999</v>
      </c>
      <c r="HK314">
        <v>34.726300000000002</v>
      </c>
      <c r="HL314">
        <v>34.730899999999998</v>
      </c>
      <c r="HM314">
        <v>78.057400000000001</v>
      </c>
      <c r="HN314">
        <v>10.1714</v>
      </c>
      <c r="HO314">
        <v>100</v>
      </c>
      <c r="HP314">
        <v>31</v>
      </c>
      <c r="HQ314">
        <v>1996.65</v>
      </c>
      <c r="HR314">
        <v>37.031799999999997</v>
      </c>
      <c r="HS314">
        <v>98.559200000000004</v>
      </c>
      <c r="HT314">
        <v>97.534800000000004</v>
      </c>
    </row>
    <row r="315" spans="1:228" x14ac:dyDescent="0.2">
      <c r="A315">
        <v>300</v>
      </c>
      <c r="B315">
        <v>1675366659.5999999</v>
      </c>
      <c r="C315">
        <v>1194.099999904633</v>
      </c>
      <c r="D315" t="s">
        <v>959</v>
      </c>
      <c r="E315" t="s">
        <v>960</v>
      </c>
      <c r="F315">
        <v>4</v>
      </c>
      <c r="G315">
        <v>1675366657.5999999</v>
      </c>
      <c r="H315">
        <f t="shared" si="136"/>
        <v>1.7638868310340878E-4</v>
      </c>
      <c r="I315">
        <f t="shared" si="137"/>
        <v>0.17638868310340877</v>
      </c>
      <c r="J315">
        <f t="shared" si="138"/>
        <v>4.487639834945516</v>
      </c>
      <c r="K315">
        <f t="shared" si="139"/>
        <v>1970.815714285714</v>
      </c>
      <c r="L315">
        <f t="shared" si="140"/>
        <v>1222.2182029537803</v>
      </c>
      <c r="M315">
        <f t="shared" si="141"/>
        <v>123.89564973066712</v>
      </c>
      <c r="N315">
        <f t="shared" si="142"/>
        <v>199.78060613950058</v>
      </c>
      <c r="O315">
        <f t="shared" si="143"/>
        <v>1.0211320097201606E-2</v>
      </c>
      <c r="P315">
        <f t="shared" si="144"/>
        <v>2.7713342172918605</v>
      </c>
      <c r="Q315">
        <f t="shared" si="145"/>
        <v>1.019046350214535E-2</v>
      </c>
      <c r="R315">
        <f t="shared" si="146"/>
        <v>6.3709099838484412E-3</v>
      </c>
      <c r="S315">
        <f t="shared" si="147"/>
        <v>226.12822766273334</v>
      </c>
      <c r="T315">
        <f t="shared" si="148"/>
        <v>35.482071235406337</v>
      </c>
      <c r="U315">
        <f t="shared" si="149"/>
        <v>34.334185714285717</v>
      </c>
      <c r="V315">
        <f t="shared" si="150"/>
        <v>5.4434197439169951</v>
      </c>
      <c r="W315">
        <f t="shared" si="151"/>
        <v>70.009392574288526</v>
      </c>
      <c r="X315">
        <f t="shared" si="152"/>
        <v>3.7685212696742827</v>
      </c>
      <c r="Y315">
        <f t="shared" si="153"/>
        <v>5.3828795410207571</v>
      </c>
      <c r="Z315">
        <f t="shared" si="154"/>
        <v>1.6748984742427124</v>
      </c>
      <c r="AA315">
        <f t="shared" si="155"/>
        <v>-7.778740924860327</v>
      </c>
      <c r="AB315">
        <f t="shared" si="156"/>
        <v>-30.00756380808577</v>
      </c>
      <c r="AC315">
        <f t="shared" si="157"/>
        <v>-2.5099202030317809</v>
      </c>
      <c r="AD315">
        <f t="shared" si="158"/>
        <v>185.83200272675546</v>
      </c>
      <c r="AE315">
        <f t="shared" si="159"/>
        <v>15.132707683710004</v>
      </c>
      <c r="AF315">
        <f t="shared" si="160"/>
        <v>0.17253731290983382</v>
      </c>
      <c r="AG315">
        <f t="shared" si="161"/>
        <v>4.487639834945516</v>
      </c>
      <c r="AH315">
        <v>2064.0198488959159</v>
      </c>
      <c r="AI315">
        <v>2049.4624242424238</v>
      </c>
      <c r="AJ315">
        <v>1.703762091845876</v>
      </c>
      <c r="AK315">
        <v>66.400829897101715</v>
      </c>
      <c r="AL315">
        <f t="shared" si="162"/>
        <v>0.17638868310340877</v>
      </c>
      <c r="AM315">
        <v>36.976567887903997</v>
      </c>
      <c r="AN315">
        <v>37.175754545454559</v>
      </c>
      <c r="AO315">
        <v>7.1716308275599969E-4</v>
      </c>
      <c r="AP315">
        <v>80.259830754641285</v>
      </c>
      <c r="AQ315">
        <v>4</v>
      </c>
      <c r="AR315">
        <v>1</v>
      </c>
      <c r="AS315">
        <f t="shared" si="163"/>
        <v>1</v>
      </c>
      <c r="AT315">
        <f t="shared" si="164"/>
        <v>0</v>
      </c>
      <c r="AU315">
        <f t="shared" si="165"/>
        <v>47264.531485474858</v>
      </c>
      <c r="AV315">
        <f t="shared" si="166"/>
        <v>1200.0728571428569</v>
      </c>
      <c r="AW315">
        <f t="shared" si="167"/>
        <v>1025.9868993071157</v>
      </c>
      <c r="AX315">
        <f t="shared" si="168"/>
        <v>0.85493717585596718</v>
      </c>
      <c r="AY315">
        <f t="shared" si="169"/>
        <v>0.18842874940201651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1675366657.5999999</v>
      </c>
      <c r="BF315">
        <v>1970.815714285714</v>
      </c>
      <c r="BG315">
        <v>1989.3785714285721</v>
      </c>
      <c r="BH315">
        <v>37.176085714285712</v>
      </c>
      <c r="BI315">
        <v>36.976785714285718</v>
      </c>
      <c r="BJ315">
        <v>1979.12</v>
      </c>
      <c r="BK315">
        <v>36.919885714285712</v>
      </c>
      <c r="BL315">
        <v>500.11957142857142</v>
      </c>
      <c r="BM315">
        <v>101.2695714285714</v>
      </c>
      <c r="BN315">
        <v>9.9929885714285724E-2</v>
      </c>
      <c r="BO315">
        <v>34.133342857142857</v>
      </c>
      <c r="BP315">
        <v>34.334185714285717</v>
      </c>
      <c r="BQ315">
        <v>999.89999999999986</v>
      </c>
      <c r="BR315">
        <v>0</v>
      </c>
      <c r="BS315">
        <v>0</v>
      </c>
      <c r="BT315">
        <v>9009.8228571428572</v>
      </c>
      <c r="BU315">
        <v>0</v>
      </c>
      <c r="BV315">
        <v>203.08742857142849</v>
      </c>
      <c r="BW315">
        <v>-18.56371428571429</v>
      </c>
      <c r="BX315">
        <v>2046.91</v>
      </c>
      <c r="BY315">
        <v>2065.7628571428568</v>
      </c>
      <c r="BZ315">
        <v>0.19931414285714291</v>
      </c>
      <c r="CA315">
        <v>1989.3785714285721</v>
      </c>
      <c r="CB315">
        <v>36.976785714285718</v>
      </c>
      <c r="CC315">
        <v>3.7648157142857142</v>
      </c>
      <c r="CD315">
        <v>3.7446314285714291</v>
      </c>
      <c r="CE315">
        <v>27.863800000000001</v>
      </c>
      <c r="CF315">
        <v>27.771714285714289</v>
      </c>
      <c r="CG315">
        <v>1200.0728571428569</v>
      </c>
      <c r="CH315">
        <v>0.50001028571428563</v>
      </c>
      <c r="CI315">
        <v>0.49998957142857148</v>
      </c>
      <c r="CJ315">
        <v>0</v>
      </c>
      <c r="CK315">
        <v>827.48228571428558</v>
      </c>
      <c r="CL315">
        <v>4.9990899999999998</v>
      </c>
      <c r="CM315">
        <v>8719.0042857142853</v>
      </c>
      <c r="CN315">
        <v>9558.48</v>
      </c>
      <c r="CO315">
        <v>45.875</v>
      </c>
      <c r="CP315">
        <v>48.446000000000012</v>
      </c>
      <c r="CQ315">
        <v>46.714000000000013</v>
      </c>
      <c r="CR315">
        <v>47.276571428571422</v>
      </c>
      <c r="CS315">
        <v>47.125</v>
      </c>
      <c r="CT315">
        <v>597.54999999999995</v>
      </c>
      <c r="CU315">
        <v>597.52285714285711</v>
      </c>
      <c r="CV315">
        <v>0</v>
      </c>
      <c r="CW315">
        <v>1675366678.3</v>
      </c>
      <c r="CX315">
        <v>0</v>
      </c>
      <c r="CY315">
        <v>1675363412.5999999</v>
      </c>
      <c r="CZ315" t="s">
        <v>356</v>
      </c>
      <c r="DA315">
        <v>1675363412.5999999</v>
      </c>
      <c r="DB315">
        <v>1675363407.5999999</v>
      </c>
      <c r="DC315">
        <v>2</v>
      </c>
      <c r="DD315">
        <v>-0.36699999999999999</v>
      </c>
      <c r="DE315">
        <v>-1.9E-2</v>
      </c>
      <c r="DF315">
        <v>-5.625</v>
      </c>
      <c r="DG315">
        <v>0.25600000000000001</v>
      </c>
      <c r="DH315">
        <v>415</v>
      </c>
      <c r="DI315">
        <v>35</v>
      </c>
      <c r="DJ315">
        <v>0.26</v>
      </c>
      <c r="DK315">
        <v>0.03</v>
      </c>
      <c r="DL315">
        <v>-18.59004634146341</v>
      </c>
      <c r="DM315">
        <v>5.986620209060825E-2</v>
      </c>
      <c r="DN315">
        <v>7.4242736681979657E-2</v>
      </c>
      <c r="DO315">
        <v>1</v>
      </c>
      <c r="DP315">
        <v>0.17502190243902441</v>
      </c>
      <c r="DQ315">
        <v>0.18128287108013941</v>
      </c>
      <c r="DR315">
        <v>1.7969605972857339E-2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2.9463400000000002</v>
      </c>
      <c r="EB315">
        <v>2.6238000000000001</v>
      </c>
      <c r="EC315">
        <v>0.28143299999999999</v>
      </c>
      <c r="ED315">
        <v>0.28062300000000001</v>
      </c>
      <c r="EE315">
        <v>0.14745900000000001</v>
      </c>
      <c r="EF315">
        <v>0.14557300000000001</v>
      </c>
      <c r="EG315">
        <v>21577.1</v>
      </c>
      <c r="EH315">
        <v>21960.1</v>
      </c>
      <c r="EI315">
        <v>27966.799999999999</v>
      </c>
      <c r="EJ315">
        <v>29416.1</v>
      </c>
      <c r="EK315">
        <v>32822.9</v>
      </c>
      <c r="EL315">
        <v>34921.800000000003</v>
      </c>
      <c r="EM315">
        <v>39483.199999999997</v>
      </c>
      <c r="EN315">
        <v>42069.9</v>
      </c>
      <c r="EO315">
        <v>1.94173</v>
      </c>
      <c r="EP315">
        <v>1.9058299999999999</v>
      </c>
      <c r="EQ315">
        <v>0.118356</v>
      </c>
      <c r="ER315">
        <v>0</v>
      </c>
      <c r="ES315">
        <v>32.423699999999997</v>
      </c>
      <c r="ET315">
        <v>999.9</v>
      </c>
      <c r="EU315">
        <v>72.7</v>
      </c>
      <c r="EV315">
        <v>34.5</v>
      </c>
      <c r="EW315">
        <v>39.4328</v>
      </c>
      <c r="EX315">
        <v>57.33</v>
      </c>
      <c r="EY315">
        <v>1.8269200000000001</v>
      </c>
      <c r="EZ315">
        <v>1</v>
      </c>
      <c r="FA315">
        <v>0.60051100000000002</v>
      </c>
      <c r="FB315">
        <v>1.0599400000000001</v>
      </c>
      <c r="FC315">
        <v>20.267199999999999</v>
      </c>
      <c r="FD315">
        <v>5.2165400000000002</v>
      </c>
      <c r="FE315">
        <v>12.0099</v>
      </c>
      <c r="FF315">
        <v>4.9858500000000001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1.8658300000000001</v>
      </c>
      <c r="FM315">
        <v>1.8621799999999999</v>
      </c>
      <c r="FN315">
        <v>1.8642300000000001</v>
      </c>
      <c r="FO315">
        <v>1.8603499999999999</v>
      </c>
      <c r="FP315">
        <v>1.86097</v>
      </c>
      <c r="FQ315">
        <v>1.86019</v>
      </c>
      <c r="FR315">
        <v>1.86188</v>
      </c>
      <c r="FS315">
        <v>1.8585100000000001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-8.32</v>
      </c>
      <c r="GH315">
        <v>0.25619999999999998</v>
      </c>
      <c r="GI315">
        <v>-4.2478098867432763</v>
      </c>
      <c r="GJ315">
        <v>-3.9744887815693084E-3</v>
      </c>
      <c r="GK315">
        <v>1.847162108954052E-6</v>
      </c>
      <c r="GL315">
        <v>-4.4217609294687878E-10</v>
      </c>
      <c r="GM315">
        <v>0.25621500000000452</v>
      </c>
      <c r="GN315">
        <v>0</v>
      </c>
      <c r="GO315">
        <v>0</v>
      </c>
      <c r="GP315">
        <v>0</v>
      </c>
      <c r="GQ315">
        <v>6</v>
      </c>
      <c r="GR315">
        <v>2080</v>
      </c>
      <c r="GS315">
        <v>4</v>
      </c>
      <c r="GT315">
        <v>32</v>
      </c>
      <c r="GU315">
        <v>54.1</v>
      </c>
      <c r="GV315">
        <v>54.2</v>
      </c>
      <c r="GW315">
        <v>3.91113</v>
      </c>
      <c r="GX315">
        <v>2.49512</v>
      </c>
      <c r="GY315">
        <v>1.4489700000000001</v>
      </c>
      <c r="GZ315">
        <v>2.323</v>
      </c>
      <c r="HA315">
        <v>1.5478499999999999</v>
      </c>
      <c r="HB315">
        <v>2.32056</v>
      </c>
      <c r="HC315">
        <v>39.366700000000002</v>
      </c>
      <c r="HD315">
        <v>14.9026</v>
      </c>
      <c r="HE315">
        <v>18</v>
      </c>
      <c r="HF315">
        <v>509.767</v>
      </c>
      <c r="HG315">
        <v>528.46299999999997</v>
      </c>
      <c r="HH315">
        <v>31.000599999999999</v>
      </c>
      <c r="HI315">
        <v>34.893900000000002</v>
      </c>
      <c r="HJ315">
        <v>30.000599999999999</v>
      </c>
      <c r="HK315">
        <v>34.730499999999999</v>
      </c>
      <c r="HL315">
        <v>34.735100000000003</v>
      </c>
      <c r="HM315">
        <v>78.262699999999995</v>
      </c>
      <c r="HN315">
        <v>10.1714</v>
      </c>
      <c r="HO315">
        <v>100</v>
      </c>
      <c r="HP315">
        <v>31</v>
      </c>
      <c r="HQ315">
        <v>2003.34</v>
      </c>
      <c r="HR315">
        <v>37.026600000000002</v>
      </c>
      <c r="HS315">
        <v>98.557299999999998</v>
      </c>
      <c r="HT315">
        <v>97.533500000000004</v>
      </c>
    </row>
    <row r="316" spans="1:228" x14ac:dyDescent="0.2">
      <c r="A316">
        <v>301</v>
      </c>
      <c r="B316">
        <v>1675366663.5999999</v>
      </c>
      <c r="C316">
        <v>1198.099999904633</v>
      </c>
      <c r="D316" t="s">
        <v>961</v>
      </c>
      <c r="E316" t="s">
        <v>962</v>
      </c>
      <c r="F316">
        <v>4</v>
      </c>
      <c r="G316">
        <v>1675366661.2874999</v>
      </c>
      <c r="H316">
        <f t="shared" si="136"/>
        <v>1.7100272188127946E-4</v>
      </c>
      <c r="I316">
        <f t="shared" si="137"/>
        <v>0.17100272188127946</v>
      </c>
      <c r="J316">
        <f t="shared" si="138"/>
        <v>4.5102767125348491</v>
      </c>
      <c r="K316">
        <f t="shared" si="139"/>
        <v>1976.8525</v>
      </c>
      <c r="L316">
        <f t="shared" si="140"/>
        <v>1201.6127046025915</v>
      </c>
      <c r="M316">
        <f t="shared" si="141"/>
        <v>121.80797931588538</v>
      </c>
      <c r="N316">
        <f t="shared" si="142"/>
        <v>200.39435960374161</v>
      </c>
      <c r="O316">
        <f t="shared" si="143"/>
        <v>9.8862877537100168E-3</v>
      </c>
      <c r="P316">
        <f t="shared" si="144"/>
        <v>2.7717951052830174</v>
      </c>
      <c r="Q316">
        <f t="shared" si="145"/>
        <v>9.8667396539966635E-3</v>
      </c>
      <c r="R316">
        <f t="shared" si="146"/>
        <v>6.1684653466214769E-3</v>
      </c>
      <c r="S316">
        <f t="shared" si="147"/>
        <v>226.11226985854299</v>
      </c>
      <c r="T316">
        <f t="shared" si="148"/>
        <v>35.477470638933262</v>
      </c>
      <c r="U316">
        <f t="shared" si="149"/>
        <v>34.340850000000003</v>
      </c>
      <c r="V316">
        <f t="shared" si="150"/>
        <v>5.4454386702549185</v>
      </c>
      <c r="W316">
        <f t="shared" si="151"/>
        <v>70.029802630119846</v>
      </c>
      <c r="X316">
        <f t="shared" si="152"/>
        <v>3.768408455013077</v>
      </c>
      <c r="Y316">
        <f t="shared" si="153"/>
        <v>5.381149615567077</v>
      </c>
      <c r="Z316">
        <f t="shared" si="154"/>
        <v>1.6770302152418415</v>
      </c>
      <c r="AA316">
        <f t="shared" si="155"/>
        <v>-7.5412200349644243</v>
      </c>
      <c r="AB316">
        <f t="shared" si="156"/>
        <v>-31.870326853384196</v>
      </c>
      <c r="AC316">
        <f t="shared" si="157"/>
        <v>-2.6652955899628124</v>
      </c>
      <c r="AD316">
        <f t="shared" si="158"/>
        <v>184.03542738023154</v>
      </c>
      <c r="AE316">
        <f t="shared" si="159"/>
        <v>15.267919839709277</v>
      </c>
      <c r="AF316">
        <f t="shared" si="160"/>
        <v>0.17281359160745915</v>
      </c>
      <c r="AG316">
        <f t="shared" si="161"/>
        <v>4.5102767125348491</v>
      </c>
      <c r="AH316">
        <v>2071.0499568703999</v>
      </c>
      <c r="AI316">
        <v>2056.3341818181821</v>
      </c>
      <c r="AJ316">
        <v>1.7283672272492201</v>
      </c>
      <c r="AK316">
        <v>66.400829897101715</v>
      </c>
      <c r="AL316">
        <f t="shared" si="162"/>
        <v>0.17100272188127946</v>
      </c>
      <c r="AM316">
        <v>36.975881002693463</v>
      </c>
      <c r="AN316">
        <v>37.174304848484837</v>
      </c>
      <c r="AO316">
        <v>-1.3999185295225809E-4</v>
      </c>
      <c r="AP316">
        <v>80.259830754641285</v>
      </c>
      <c r="AQ316">
        <v>3</v>
      </c>
      <c r="AR316">
        <v>1</v>
      </c>
      <c r="AS316">
        <f t="shared" si="163"/>
        <v>1</v>
      </c>
      <c r="AT316">
        <f t="shared" si="164"/>
        <v>0</v>
      </c>
      <c r="AU316">
        <f t="shared" si="165"/>
        <v>47278.072030644958</v>
      </c>
      <c r="AV316">
        <f t="shared" si="166"/>
        <v>1199.9925000000001</v>
      </c>
      <c r="AW316">
        <f t="shared" si="167"/>
        <v>1025.9177760925093</v>
      </c>
      <c r="AX316">
        <f t="shared" si="168"/>
        <v>0.85493682343223754</v>
      </c>
      <c r="AY316">
        <f t="shared" si="169"/>
        <v>0.18842806922421845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1675366661.2874999</v>
      </c>
      <c r="BF316">
        <v>1976.8525</v>
      </c>
      <c r="BG316">
        <v>1995.58</v>
      </c>
      <c r="BH316">
        <v>37.174637500000003</v>
      </c>
      <c r="BI316">
        <v>36.975012499999998</v>
      </c>
      <c r="BJ316">
        <v>1985.1724999999999</v>
      </c>
      <c r="BK316">
        <v>36.918437500000003</v>
      </c>
      <c r="BL316">
        <v>500.10562499999997</v>
      </c>
      <c r="BM316">
        <v>101.2705</v>
      </c>
      <c r="BN316">
        <v>9.9915649999999995E-2</v>
      </c>
      <c r="BO316">
        <v>34.127575</v>
      </c>
      <c r="BP316">
        <v>34.340850000000003</v>
      </c>
      <c r="BQ316">
        <v>999.9</v>
      </c>
      <c r="BR316">
        <v>0</v>
      </c>
      <c r="BS316">
        <v>0</v>
      </c>
      <c r="BT316">
        <v>9012.1887500000012</v>
      </c>
      <c r="BU316">
        <v>0</v>
      </c>
      <c r="BV316">
        <v>201.27712500000001</v>
      </c>
      <c r="BW316">
        <v>-18.728012499999998</v>
      </c>
      <c r="BX316">
        <v>2053.1799999999998</v>
      </c>
      <c r="BY316">
        <v>2072.2024999999999</v>
      </c>
      <c r="BZ316">
        <v>0.19962987500000001</v>
      </c>
      <c r="CA316">
        <v>1995.58</v>
      </c>
      <c r="CB316">
        <v>36.975012499999998</v>
      </c>
      <c r="CC316">
        <v>3.7646925000000002</v>
      </c>
      <c r="CD316">
        <v>3.7444774999999999</v>
      </c>
      <c r="CE316">
        <v>27.863250000000001</v>
      </c>
      <c r="CF316">
        <v>27.771012500000001</v>
      </c>
      <c r="CG316">
        <v>1199.9925000000001</v>
      </c>
      <c r="CH316">
        <v>0.50002112499999996</v>
      </c>
      <c r="CI316">
        <v>0.49997875000000003</v>
      </c>
      <c r="CJ316">
        <v>0</v>
      </c>
      <c r="CK316">
        <v>827.69937500000015</v>
      </c>
      <c r="CL316">
        <v>4.9990899999999998</v>
      </c>
      <c r="CM316">
        <v>8717.6962500000009</v>
      </c>
      <c r="CN316">
        <v>9557.875</v>
      </c>
      <c r="CO316">
        <v>45.875</v>
      </c>
      <c r="CP316">
        <v>48.444875000000003</v>
      </c>
      <c r="CQ316">
        <v>46.734250000000003</v>
      </c>
      <c r="CR316">
        <v>47.273249999999997</v>
      </c>
      <c r="CS316">
        <v>47.125</v>
      </c>
      <c r="CT316">
        <v>597.52375000000006</v>
      </c>
      <c r="CU316">
        <v>597.46875</v>
      </c>
      <c r="CV316">
        <v>0</v>
      </c>
      <c r="CW316">
        <v>1675366681.9000001</v>
      </c>
      <c r="CX316">
        <v>0</v>
      </c>
      <c r="CY316">
        <v>1675363412.5999999</v>
      </c>
      <c r="CZ316" t="s">
        <v>356</v>
      </c>
      <c r="DA316">
        <v>1675363412.5999999</v>
      </c>
      <c r="DB316">
        <v>1675363407.5999999</v>
      </c>
      <c r="DC316">
        <v>2</v>
      </c>
      <c r="DD316">
        <v>-0.36699999999999999</v>
      </c>
      <c r="DE316">
        <v>-1.9E-2</v>
      </c>
      <c r="DF316">
        <v>-5.625</v>
      </c>
      <c r="DG316">
        <v>0.25600000000000001</v>
      </c>
      <c r="DH316">
        <v>415</v>
      </c>
      <c r="DI316">
        <v>35</v>
      </c>
      <c r="DJ316">
        <v>0.26</v>
      </c>
      <c r="DK316">
        <v>0.03</v>
      </c>
      <c r="DL316">
        <v>-18.626872500000001</v>
      </c>
      <c r="DM316">
        <v>-9.628480300185574E-2</v>
      </c>
      <c r="DN316">
        <v>8.2512396000540528E-2</v>
      </c>
      <c r="DO316">
        <v>1</v>
      </c>
      <c r="DP316">
        <v>0.18469207500000001</v>
      </c>
      <c r="DQ316">
        <v>0.14211695684802991</v>
      </c>
      <c r="DR316">
        <v>1.403486325795072E-2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363</v>
      </c>
      <c r="EA316">
        <v>2.9460099999999998</v>
      </c>
      <c r="EB316">
        <v>2.6237900000000001</v>
      </c>
      <c r="EC316">
        <v>0.28196199999999999</v>
      </c>
      <c r="ED316">
        <v>0.28115099999999998</v>
      </c>
      <c r="EE316">
        <v>0.147453</v>
      </c>
      <c r="EF316">
        <v>0.14557200000000001</v>
      </c>
      <c r="EG316">
        <v>21561.200000000001</v>
      </c>
      <c r="EH316">
        <v>21943.599999999999</v>
      </c>
      <c r="EI316">
        <v>27966.9</v>
      </c>
      <c r="EJ316">
        <v>29415.8</v>
      </c>
      <c r="EK316">
        <v>32822.9</v>
      </c>
      <c r="EL316">
        <v>34921.5</v>
      </c>
      <c r="EM316">
        <v>39482.9</v>
      </c>
      <c r="EN316">
        <v>42069.5</v>
      </c>
      <c r="EO316">
        <v>1.9418200000000001</v>
      </c>
      <c r="EP316">
        <v>1.90567</v>
      </c>
      <c r="EQ316">
        <v>0.118505</v>
      </c>
      <c r="ER316">
        <v>0</v>
      </c>
      <c r="ES316">
        <v>32.423699999999997</v>
      </c>
      <c r="ET316">
        <v>999.9</v>
      </c>
      <c r="EU316">
        <v>72.7</v>
      </c>
      <c r="EV316">
        <v>34.5</v>
      </c>
      <c r="EW316">
        <v>39.436999999999998</v>
      </c>
      <c r="EX316">
        <v>57</v>
      </c>
      <c r="EY316">
        <v>2.6802899999999998</v>
      </c>
      <c r="EZ316">
        <v>1</v>
      </c>
      <c r="FA316">
        <v>0.60105900000000001</v>
      </c>
      <c r="FB316">
        <v>1.06037</v>
      </c>
      <c r="FC316">
        <v>20.267099999999999</v>
      </c>
      <c r="FD316">
        <v>5.2166899999999998</v>
      </c>
      <c r="FE316">
        <v>12.0099</v>
      </c>
      <c r="FF316">
        <v>4.9853500000000004</v>
      </c>
      <c r="FG316">
        <v>3.2844799999999998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1.8642399999999999</v>
      </c>
      <c r="FO316">
        <v>1.8603499999999999</v>
      </c>
      <c r="FP316">
        <v>1.8609599999999999</v>
      </c>
      <c r="FQ316">
        <v>1.86019</v>
      </c>
      <c r="FR316">
        <v>1.86188</v>
      </c>
      <c r="FS316">
        <v>1.8585100000000001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-8.32</v>
      </c>
      <c r="GH316">
        <v>0.25619999999999998</v>
      </c>
      <c r="GI316">
        <v>-4.2478098867432763</v>
      </c>
      <c r="GJ316">
        <v>-3.9744887815693084E-3</v>
      </c>
      <c r="GK316">
        <v>1.847162108954052E-6</v>
      </c>
      <c r="GL316">
        <v>-4.4217609294687878E-10</v>
      </c>
      <c r="GM316">
        <v>0.25621500000000452</v>
      </c>
      <c r="GN316">
        <v>0</v>
      </c>
      <c r="GO316">
        <v>0</v>
      </c>
      <c r="GP316">
        <v>0</v>
      </c>
      <c r="GQ316">
        <v>6</v>
      </c>
      <c r="GR316">
        <v>2080</v>
      </c>
      <c r="GS316">
        <v>4</v>
      </c>
      <c r="GT316">
        <v>32</v>
      </c>
      <c r="GU316">
        <v>54.2</v>
      </c>
      <c r="GV316">
        <v>54.3</v>
      </c>
      <c r="GW316">
        <v>3.9209000000000001</v>
      </c>
      <c r="GX316">
        <v>2.48291</v>
      </c>
      <c r="GY316">
        <v>1.4489700000000001</v>
      </c>
      <c r="GZ316">
        <v>2.323</v>
      </c>
      <c r="HA316">
        <v>1.5478499999999999</v>
      </c>
      <c r="HB316">
        <v>2.3840300000000001</v>
      </c>
      <c r="HC316">
        <v>39.3917</v>
      </c>
      <c r="HD316">
        <v>14.928800000000001</v>
      </c>
      <c r="HE316">
        <v>18</v>
      </c>
      <c r="HF316">
        <v>509.85599999999999</v>
      </c>
      <c r="HG316">
        <v>528.37699999999995</v>
      </c>
      <c r="HH316">
        <v>31.000299999999999</v>
      </c>
      <c r="HI316">
        <v>34.896999999999998</v>
      </c>
      <c r="HJ316">
        <v>30.000599999999999</v>
      </c>
      <c r="HK316">
        <v>34.733499999999999</v>
      </c>
      <c r="HL316">
        <v>34.738100000000003</v>
      </c>
      <c r="HM316">
        <v>78.464699999999993</v>
      </c>
      <c r="HN316">
        <v>10.1714</v>
      </c>
      <c r="HO316">
        <v>100</v>
      </c>
      <c r="HP316">
        <v>31</v>
      </c>
      <c r="HQ316">
        <v>2010.06</v>
      </c>
      <c r="HR316">
        <v>37.0334</v>
      </c>
      <c r="HS316">
        <v>98.556899999999999</v>
      </c>
      <c r="HT316">
        <v>97.532499999999999</v>
      </c>
    </row>
    <row r="317" spans="1:228" x14ac:dyDescent="0.2">
      <c r="A317">
        <v>302</v>
      </c>
      <c r="B317">
        <v>1675366667.5999999</v>
      </c>
      <c r="C317">
        <v>1202.099999904633</v>
      </c>
      <c r="D317" t="s">
        <v>963</v>
      </c>
      <c r="E317" t="s">
        <v>964</v>
      </c>
      <c r="F317">
        <v>4</v>
      </c>
      <c r="G317">
        <v>1675366665.5999999</v>
      </c>
      <c r="H317">
        <f t="shared" si="136"/>
        <v>1.7716061378515653E-4</v>
      </c>
      <c r="I317">
        <f t="shared" si="137"/>
        <v>0.17716061378515655</v>
      </c>
      <c r="J317">
        <f t="shared" si="138"/>
        <v>4.3288699389011063</v>
      </c>
      <c r="K317">
        <f t="shared" si="139"/>
        <v>1984.1314285714291</v>
      </c>
      <c r="L317">
        <f t="shared" si="140"/>
        <v>1262.5879482163468</v>
      </c>
      <c r="M317">
        <f t="shared" si="141"/>
        <v>127.98756806386004</v>
      </c>
      <c r="N317">
        <f t="shared" si="142"/>
        <v>201.12987504805156</v>
      </c>
      <c r="O317">
        <f t="shared" si="143"/>
        <v>1.0254863838751307E-2</v>
      </c>
      <c r="P317">
        <f t="shared" si="144"/>
        <v>2.7743698779697046</v>
      </c>
      <c r="Q317">
        <f t="shared" si="145"/>
        <v>1.0233852151080969E-2</v>
      </c>
      <c r="R317">
        <f t="shared" si="146"/>
        <v>6.3980417859492242E-3</v>
      </c>
      <c r="S317">
        <f t="shared" si="147"/>
        <v>226.10864623462265</v>
      </c>
      <c r="T317">
        <f t="shared" si="148"/>
        <v>35.4710306214808</v>
      </c>
      <c r="U317">
        <f t="shared" si="149"/>
        <v>34.335414285714293</v>
      </c>
      <c r="V317">
        <f t="shared" si="150"/>
        <v>5.4437918871880342</v>
      </c>
      <c r="W317">
        <f t="shared" si="151"/>
        <v>70.049328167290895</v>
      </c>
      <c r="X317">
        <f t="shared" si="152"/>
        <v>3.7687052313466567</v>
      </c>
      <c r="Y317">
        <f t="shared" si="153"/>
        <v>5.3800733425255469</v>
      </c>
      <c r="Z317">
        <f t="shared" si="154"/>
        <v>1.6750866558413775</v>
      </c>
      <c r="AA317">
        <f t="shared" si="155"/>
        <v>-7.8127830679254036</v>
      </c>
      <c r="AB317">
        <f t="shared" si="156"/>
        <v>-31.623758102061498</v>
      </c>
      <c r="AC317">
        <f t="shared" si="157"/>
        <v>-2.642104363599699</v>
      </c>
      <c r="AD317">
        <f t="shared" si="158"/>
        <v>184.03000070103607</v>
      </c>
      <c r="AE317">
        <f t="shared" si="159"/>
        <v>15.34104469525351</v>
      </c>
      <c r="AF317">
        <f t="shared" si="160"/>
        <v>0.17449369952629276</v>
      </c>
      <c r="AG317">
        <f t="shared" si="161"/>
        <v>4.3288699389011063</v>
      </c>
      <c r="AH317">
        <v>2078.028894808916</v>
      </c>
      <c r="AI317">
        <v>2063.3815757575758</v>
      </c>
      <c r="AJ317">
        <v>1.7584082081611729</v>
      </c>
      <c r="AK317">
        <v>66.400829897101715</v>
      </c>
      <c r="AL317">
        <f t="shared" si="162"/>
        <v>0.17716061378515655</v>
      </c>
      <c r="AM317">
        <v>36.975851091869899</v>
      </c>
      <c r="AN317">
        <v>37.178345454545443</v>
      </c>
      <c r="AO317">
        <v>3.3690832411754061E-4</v>
      </c>
      <c r="AP317">
        <v>80.259830754641285</v>
      </c>
      <c r="AQ317">
        <v>3</v>
      </c>
      <c r="AR317">
        <v>1</v>
      </c>
      <c r="AS317">
        <f t="shared" si="163"/>
        <v>1</v>
      </c>
      <c r="AT317">
        <f t="shared" si="164"/>
        <v>0</v>
      </c>
      <c r="AU317">
        <f t="shared" si="165"/>
        <v>47349.285348048921</v>
      </c>
      <c r="AV317">
        <f t="shared" si="166"/>
        <v>1199.965714285715</v>
      </c>
      <c r="AW317">
        <f t="shared" si="167"/>
        <v>1025.8956135930691</v>
      </c>
      <c r="AX317">
        <f t="shared" si="168"/>
        <v>0.85493743811150313</v>
      </c>
      <c r="AY317">
        <f t="shared" si="169"/>
        <v>0.18842925555520129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1675366665.5999999</v>
      </c>
      <c r="BF317">
        <v>1984.1314285714291</v>
      </c>
      <c r="BG317">
        <v>2002.951428571429</v>
      </c>
      <c r="BH317">
        <v>37.177999999999997</v>
      </c>
      <c r="BI317">
        <v>36.976442857142857</v>
      </c>
      <c r="BJ317">
        <v>1992.4657142857141</v>
      </c>
      <c r="BK317">
        <v>36.921799999999998</v>
      </c>
      <c r="BL317">
        <v>500.12528571428578</v>
      </c>
      <c r="BM317">
        <v>101.2692857142857</v>
      </c>
      <c r="BN317">
        <v>9.9944242857142859E-2</v>
      </c>
      <c r="BO317">
        <v>34.123985714285723</v>
      </c>
      <c r="BP317">
        <v>34.335414285714293</v>
      </c>
      <c r="BQ317">
        <v>999.89999999999986</v>
      </c>
      <c r="BR317">
        <v>0</v>
      </c>
      <c r="BS317">
        <v>0</v>
      </c>
      <c r="BT317">
        <v>9025.982857142857</v>
      </c>
      <c r="BU317">
        <v>0</v>
      </c>
      <c r="BV317">
        <v>201.54942857142859</v>
      </c>
      <c r="BW317">
        <v>-18.819471428571429</v>
      </c>
      <c r="BX317">
        <v>2060.7457142857138</v>
      </c>
      <c r="BY317">
        <v>2079.8571428571431</v>
      </c>
      <c r="BZ317">
        <v>0.2015244285714286</v>
      </c>
      <c r="CA317">
        <v>2002.951428571429</v>
      </c>
      <c r="CB317">
        <v>36.976442857142857</v>
      </c>
      <c r="CC317">
        <v>3.7649857142857139</v>
      </c>
      <c r="CD317">
        <v>3.744577142857143</v>
      </c>
      <c r="CE317">
        <v>27.864571428571431</v>
      </c>
      <c r="CF317">
        <v>27.7715</v>
      </c>
      <c r="CG317">
        <v>1199.965714285715</v>
      </c>
      <c r="CH317">
        <v>0.50000057142857135</v>
      </c>
      <c r="CI317">
        <v>0.49999942857142859</v>
      </c>
      <c r="CJ317">
        <v>0</v>
      </c>
      <c r="CK317">
        <v>827.57528571428577</v>
      </c>
      <c r="CL317">
        <v>4.9990899999999998</v>
      </c>
      <c r="CM317">
        <v>8716.9471428571433</v>
      </c>
      <c r="CN317">
        <v>9557.5657142857126</v>
      </c>
      <c r="CO317">
        <v>45.875</v>
      </c>
      <c r="CP317">
        <v>48.436999999999998</v>
      </c>
      <c r="CQ317">
        <v>46.75</v>
      </c>
      <c r="CR317">
        <v>47.303142857142859</v>
      </c>
      <c r="CS317">
        <v>47.125</v>
      </c>
      <c r="CT317">
        <v>597.48571428571438</v>
      </c>
      <c r="CU317">
        <v>597.4799999999999</v>
      </c>
      <c r="CV317">
        <v>0</v>
      </c>
      <c r="CW317">
        <v>1675366686.0999999</v>
      </c>
      <c r="CX317">
        <v>0</v>
      </c>
      <c r="CY317">
        <v>1675363412.5999999</v>
      </c>
      <c r="CZ317" t="s">
        <v>356</v>
      </c>
      <c r="DA317">
        <v>1675363412.5999999</v>
      </c>
      <c r="DB317">
        <v>1675363407.5999999</v>
      </c>
      <c r="DC317">
        <v>2</v>
      </c>
      <c r="DD317">
        <v>-0.36699999999999999</v>
      </c>
      <c r="DE317">
        <v>-1.9E-2</v>
      </c>
      <c r="DF317">
        <v>-5.625</v>
      </c>
      <c r="DG317">
        <v>0.25600000000000001</v>
      </c>
      <c r="DH317">
        <v>415</v>
      </c>
      <c r="DI317">
        <v>35</v>
      </c>
      <c r="DJ317">
        <v>0.26</v>
      </c>
      <c r="DK317">
        <v>0.03</v>
      </c>
      <c r="DL317">
        <v>-18.640307499999999</v>
      </c>
      <c r="DM317">
        <v>-0.67179174484050597</v>
      </c>
      <c r="DN317">
        <v>9.3810091108313148E-2</v>
      </c>
      <c r="DO317">
        <v>0</v>
      </c>
      <c r="DP317">
        <v>0.19201860000000001</v>
      </c>
      <c r="DQ317">
        <v>9.7212787992495053E-2</v>
      </c>
      <c r="DR317">
        <v>1.0269805983561709E-2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2.94604</v>
      </c>
      <c r="EB317">
        <v>2.6239699999999999</v>
      </c>
      <c r="EC317">
        <v>0.28249999999999997</v>
      </c>
      <c r="ED317">
        <v>0.28168900000000002</v>
      </c>
      <c r="EE317">
        <v>0.14746100000000001</v>
      </c>
      <c r="EF317">
        <v>0.14557</v>
      </c>
      <c r="EG317">
        <v>21544.6</v>
      </c>
      <c r="EH317">
        <v>21926.9</v>
      </c>
      <c r="EI317">
        <v>27966.5</v>
      </c>
      <c r="EJ317">
        <v>29415.599999999999</v>
      </c>
      <c r="EK317">
        <v>32822.300000000003</v>
      </c>
      <c r="EL317">
        <v>34921.699999999997</v>
      </c>
      <c r="EM317">
        <v>39482.400000000001</v>
      </c>
      <c r="EN317">
        <v>42069.599999999999</v>
      </c>
      <c r="EO317">
        <v>1.9415500000000001</v>
      </c>
      <c r="EP317">
        <v>1.9057500000000001</v>
      </c>
      <c r="EQ317">
        <v>0.117697</v>
      </c>
      <c r="ER317">
        <v>0</v>
      </c>
      <c r="ES317">
        <v>32.421300000000002</v>
      </c>
      <c r="ET317">
        <v>999.9</v>
      </c>
      <c r="EU317">
        <v>72.7</v>
      </c>
      <c r="EV317">
        <v>34.5</v>
      </c>
      <c r="EW317">
        <v>39.438699999999997</v>
      </c>
      <c r="EX317">
        <v>56.82</v>
      </c>
      <c r="EY317">
        <v>2.2075300000000002</v>
      </c>
      <c r="EZ317">
        <v>1</v>
      </c>
      <c r="FA317">
        <v>0.60126299999999999</v>
      </c>
      <c r="FB317">
        <v>1.0588500000000001</v>
      </c>
      <c r="FC317">
        <v>20.267299999999999</v>
      </c>
      <c r="FD317">
        <v>5.2174399999999999</v>
      </c>
      <c r="FE317">
        <v>12.0099</v>
      </c>
      <c r="FF317">
        <v>4.9855</v>
      </c>
      <c r="FG317">
        <v>3.2845499999999999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1.8621799999999999</v>
      </c>
      <c r="FN317">
        <v>1.8642000000000001</v>
      </c>
      <c r="FO317">
        <v>1.8603499999999999</v>
      </c>
      <c r="FP317">
        <v>1.86097</v>
      </c>
      <c r="FQ317">
        <v>1.8601799999999999</v>
      </c>
      <c r="FR317">
        <v>1.86188</v>
      </c>
      <c r="FS317">
        <v>1.8585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-8.33</v>
      </c>
      <c r="GH317">
        <v>0.25619999999999998</v>
      </c>
      <c r="GI317">
        <v>-4.2478098867432763</v>
      </c>
      <c r="GJ317">
        <v>-3.9744887815693084E-3</v>
      </c>
      <c r="GK317">
        <v>1.847162108954052E-6</v>
      </c>
      <c r="GL317">
        <v>-4.4217609294687878E-10</v>
      </c>
      <c r="GM317">
        <v>0.25621500000000452</v>
      </c>
      <c r="GN317">
        <v>0</v>
      </c>
      <c r="GO317">
        <v>0</v>
      </c>
      <c r="GP317">
        <v>0</v>
      </c>
      <c r="GQ317">
        <v>6</v>
      </c>
      <c r="GR317">
        <v>2080</v>
      </c>
      <c r="GS317">
        <v>4</v>
      </c>
      <c r="GT317">
        <v>32</v>
      </c>
      <c r="GU317">
        <v>54.2</v>
      </c>
      <c r="GV317">
        <v>54.3</v>
      </c>
      <c r="GW317">
        <v>3.93188</v>
      </c>
      <c r="GX317">
        <v>2.48291</v>
      </c>
      <c r="GY317">
        <v>1.4489700000000001</v>
      </c>
      <c r="GZ317">
        <v>2.323</v>
      </c>
      <c r="HA317">
        <v>1.5478499999999999</v>
      </c>
      <c r="HB317">
        <v>2.3815900000000001</v>
      </c>
      <c r="HC317">
        <v>39.3917</v>
      </c>
      <c r="HD317">
        <v>14.9376</v>
      </c>
      <c r="HE317">
        <v>18</v>
      </c>
      <c r="HF317">
        <v>509.70100000000002</v>
      </c>
      <c r="HG317">
        <v>528.46100000000001</v>
      </c>
      <c r="HH317">
        <v>30.9999</v>
      </c>
      <c r="HI317">
        <v>34.9011</v>
      </c>
      <c r="HJ317">
        <v>30.000499999999999</v>
      </c>
      <c r="HK317">
        <v>34.736800000000002</v>
      </c>
      <c r="HL317">
        <v>34.741500000000002</v>
      </c>
      <c r="HM317">
        <v>78.669700000000006</v>
      </c>
      <c r="HN317">
        <v>10.1714</v>
      </c>
      <c r="HO317">
        <v>100</v>
      </c>
      <c r="HP317">
        <v>31</v>
      </c>
      <c r="HQ317">
        <v>2016.75</v>
      </c>
      <c r="HR317">
        <v>37.031399999999998</v>
      </c>
      <c r="HS317">
        <v>98.555599999999998</v>
      </c>
      <c r="HT317">
        <v>97.532499999999999</v>
      </c>
    </row>
    <row r="318" spans="1:228" x14ac:dyDescent="0.2">
      <c r="A318">
        <v>303</v>
      </c>
      <c r="B318">
        <v>1675366671.5999999</v>
      </c>
      <c r="C318">
        <v>1206.099999904633</v>
      </c>
      <c r="D318" t="s">
        <v>965</v>
      </c>
      <c r="E318" t="s">
        <v>966</v>
      </c>
      <c r="F318">
        <v>4</v>
      </c>
      <c r="G318">
        <v>1675366669.2874999</v>
      </c>
      <c r="H318">
        <f t="shared" si="136"/>
        <v>1.7549730734587869E-4</v>
      </c>
      <c r="I318">
        <f t="shared" si="137"/>
        <v>0.17549730734587868</v>
      </c>
      <c r="J318">
        <f t="shared" si="138"/>
        <v>4.2219515579849274</v>
      </c>
      <c r="K318">
        <f t="shared" si="139"/>
        <v>1990.41625</v>
      </c>
      <c r="L318">
        <f t="shared" si="140"/>
        <v>1280.8109737987058</v>
      </c>
      <c r="M318">
        <f t="shared" si="141"/>
        <v>129.83567407291378</v>
      </c>
      <c r="N318">
        <f t="shared" si="142"/>
        <v>201.76828649271556</v>
      </c>
      <c r="O318">
        <f t="shared" si="143"/>
        <v>1.0184490785396003E-2</v>
      </c>
      <c r="P318">
        <f t="shared" si="144"/>
        <v>2.7795859965562202</v>
      </c>
      <c r="Q318">
        <f t="shared" si="145"/>
        <v>1.0163804981223344E-2</v>
      </c>
      <c r="R318">
        <f t="shared" si="146"/>
        <v>6.3542331123429534E-3</v>
      </c>
      <c r="S318">
        <f t="shared" si="147"/>
        <v>226.12442998544117</v>
      </c>
      <c r="T318">
        <f t="shared" si="148"/>
        <v>35.469148134772659</v>
      </c>
      <c r="U318">
        <f t="shared" si="149"/>
        <v>34.321824999999997</v>
      </c>
      <c r="V318">
        <f t="shared" si="150"/>
        <v>5.4396768237357644</v>
      </c>
      <c r="W318">
        <f t="shared" si="151"/>
        <v>70.052126067814925</v>
      </c>
      <c r="X318">
        <f t="shared" si="152"/>
        <v>3.7688351317587032</v>
      </c>
      <c r="Y318">
        <f t="shared" si="153"/>
        <v>5.3800438948993934</v>
      </c>
      <c r="Z318">
        <f t="shared" si="154"/>
        <v>1.6708416919770612</v>
      </c>
      <c r="AA318">
        <f t="shared" si="155"/>
        <v>-7.7394312539532502</v>
      </c>
      <c r="AB318">
        <f t="shared" si="156"/>
        <v>-29.661536153758934</v>
      </c>
      <c r="AC318">
        <f t="shared" si="157"/>
        <v>-2.4733486748321698</v>
      </c>
      <c r="AD318">
        <f t="shared" si="158"/>
        <v>186.2501139028968</v>
      </c>
      <c r="AE318">
        <f t="shared" si="159"/>
        <v>15.110838368359101</v>
      </c>
      <c r="AF318">
        <f t="shared" si="160"/>
        <v>0.17527293776658032</v>
      </c>
      <c r="AG318">
        <f t="shared" si="161"/>
        <v>4.2219515579849274</v>
      </c>
      <c r="AH318">
        <v>2084.9547571761582</v>
      </c>
      <c r="AI318">
        <v>2070.4512121212119</v>
      </c>
      <c r="AJ318">
        <v>1.7563083151622041</v>
      </c>
      <c r="AK318">
        <v>66.400829897101715</v>
      </c>
      <c r="AL318">
        <f t="shared" si="162"/>
        <v>0.17549730734587868</v>
      </c>
      <c r="AM318">
        <v>36.976903177551002</v>
      </c>
      <c r="AN318">
        <v>37.179709696969702</v>
      </c>
      <c r="AO318">
        <v>-1.3358831213323491E-5</v>
      </c>
      <c r="AP318">
        <v>80.259830754641285</v>
      </c>
      <c r="AQ318">
        <v>4</v>
      </c>
      <c r="AR318">
        <v>1</v>
      </c>
      <c r="AS318">
        <f t="shared" si="163"/>
        <v>1</v>
      </c>
      <c r="AT318">
        <f t="shared" si="164"/>
        <v>0</v>
      </c>
      <c r="AU318">
        <f t="shared" si="165"/>
        <v>47492.57901269455</v>
      </c>
      <c r="AV318">
        <f t="shared" si="166"/>
        <v>1200.04375</v>
      </c>
      <c r="AW318">
        <f t="shared" si="167"/>
        <v>1025.9628885934928</v>
      </c>
      <c r="AX318">
        <f t="shared" si="168"/>
        <v>0.85493790421681937</v>
      </c>
      <c r="AY318">
        <f t="shared" si="169"/>
        <v>0.18843015513846154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1675366669.2874999</v>
      </c>
      <c r="BF318">
        <v>1990.41625</v>
      </c>
      <c r="BG318">
        <v>2008.9637499999999</v>
      </c>
      <c r="BH318">
        <v>37.179037499999993</v>
      </c>
      <c r="BI318">
        <v>36.976574999999997</v>
      </c>
      <c r="BJ318">
        <v>1998.76</v>
      </c>
      <c r="BK318">
        <v>36.9228375</v>
      </c>
      <c r="BL318">
        <v>500.11174999999997</v>
      </c>
      <c r="BM318">
        <v>101.27012499999999</v>
      </c>
      <c r="BN318">
        <v>9.9770112500000008E-2</v>
      </c>
      <c r="BO318">
        <v>34.123887500000002</v>
      </c>
      <c r="BP318">
        <v>34.321824999999997</v>
      </c>
      <c r="BQ318">
        <v>999.9</v>
      </c>
      <c r="BR318">
        <v>0</v>
      </c>
      <c r="BS318">
        <v>0</v>
      </c>
      <c r="BT318">
        <v>9053.6712499999994</v>
      </c>
      <c r="BU318">
        <v>0</v>
      </c>
      <c r="BV318">
        <v>202.87725</v>
      </c>
      <c r="BW318">
        <v>-18.548300000000001</v>
      </c>
      <c r="BX318">
        <v>2067.2750000000001</v>
      </c>
      <c r="BY318">
        <v>2086.1</v>
      </c>
      <c r="BZ318">
        <v>0.20248212500000001</v>
      </c>
      <c r="CA318">
        <v>2008.9637499999999</v>
      </c>
      <c r="CB318">
        <v>36.976574999999997</v>
      </c>
      <c r="CC318">
        <v>3.76512</v>
      </c>
      <c r="CD318">
        <v>3.74461625</v>
      </c>
      <c r="CE318">
        <v>27.865187500000001</v>
      </c>
      <c r="CF318">
        <v>27.771650000000001</v>
      </c>
      <c r="CG318">
        <v>1200.04375</v>
      </c>
      <c r="CH318">
        <v>0.49998674999999992</v>
      </c>
      <c r="CI318">
        <v>0.50001325000000008</v>
      </c>
      <c r="CJ318">
        <v>0</v>
      </c>
      <c r="CK318">
        <v>827.59212500000001</v>
      </c>
      <c r="CL318">
        <v>4.9990899999999998</v>
      </c>
      <c r="CM318">
        <v>8717.0825000000004</v>
      </c>
      <c r="CN318">
        <v>9558.1624999999985</v>
      </c>
      <c r="CO318">
        <v>45.875</v>
      </c>
      <c r="CP318">
        <v>48.436999999999998</v>
      </c>
      <c r="CQ318">
        <v>46.734250000000003</v>
      </c>
      <c r="CR318">
        <v>47.257750000000001</v>
      </c>
      <c r="CS318">
        <v>47.125</v>
      </c>
      <c r="CT318">
        <v>597.50625000000002</v>
      </c>
      <c r="CU318">
        <v>597.53749999999991</v>
      </c>
      <c r="CV318">
        <v>0</v>
      </c>
      <c r="CW318">
        <v>1675366690.3</v>
      </c>
      <c r="CX318">
        <v>0</v>
      </c>
      <c r="CY318">
        <v>1675363412.5999999</v>
      </c>
      <c r="CZ318" t="s">
        <v>356</v>
      </c>
      <c r="DA318">
        <v>1675363412.5999999</v>
      </c>
      <c r="DB318">
        <v>1675363407.5999999</v>
      </c>
      <c r="DC318">
        <v>2</v>
      </c>
      <c r="DD318">
        <v>-0.36699999999999999</v>
      </c>
      <c r="DE318">
        <v>-1.9E-2</v>
      </c>
      <c r="DF318">
        <v>-5.625</v>
      </c>
      <c r="DG318">
        <v>0.25600000000000001</v>
      </c>
      <c r="DH318">
        <v>415</v>
      </c>
      <c r="DI318">
        <v>35</v>
      </c>
      <c r="DJ318">
        <v>0.26</v>
      </c>
      <c r="DK318">
        <v>0.03</v>
      </c>
      <c r="DL318">
        <v>-18.656784999999999</v>
      </c>
      <c r="DM318">
        <v>-0.41162026266415708</v>
      </c>
      <c r="DN318">
        <v>0.1174752347305594</v>
      </c>
      <c r="DO318">
        <v>0</v>
      </c>
      <c r="DP318">
        <v>0.19751342499999999</v>
      </c>
      <c r="DQ318">
        <v>4.8712108818011302E-2</v>
      </c>
      <c r="DR318">
        <v>5.6161397190930872E-3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363</v>
      </c>
      <c r="EA318">
        <v>2.9459599999999999</v>
      </c>
      <c r="EB318">
        <v>2.6239499999999998</v>
      </c>
      <c r="EC318">
        <v>0.28304200000000002</v>
      </c>
      <c r="ED318">
        <v>0.28220299999999998</v>
      </c>
      <c r="EE318">
        <v>0.14746600000000001</v>
      </c>
      <c r="EF318">
        <v>0.145568</v>
      </c>
      <c r="EG318">
        <v>21528</v>
      </c>
      <c r="EH318">
        <v>21910.6</v>
      </c>
      <c r="EI318">
        <v>27966.2</v>
      </c>
      <c r="EJ318">
        <v>29414.9</v>
      </c>
      <c r="EK318">
        <v>32821.599999999999</v>
      </c>
      <c r="EL318">
        <v>34920.800000000003</v>
      </c>
      <c r="EM318">
        <v>39481.800000000003</v>
      </c>
      <c r="EN318">
        <v>42068.3</v>
      </c>
      <c r="EO318">
        <v>1.9413499999999999</v>
      </c>
      <c r="EP318">
        <v>1.9059299999999999</v>
      </c>
      <c r="EQ318">
        <v>0.117645</v>
      </c>
      <c r="ER318">
        <v>0</v>
      </c>
      <c r="ES318">
        <v>32.417400000000001</v>
      </c>
      <c r="ET318">
        <v>999.9</v>
      </c>
      <c r="EU318">
        <v>72.7</v>
      </c>
      <c r="EV318">
        <v>34.5</v>
      </c>
      <c r="EW318">
        <v>39.438699999999997</v>
      </c>
      <c r="EX318">
        <v>56.79</v>
      </c>
      <c r="EY318">
        <v>2.1834899999999999</v>
      </c>
      <c r="EZ318">
        <v>1</v>
      </c>
      <c r="FA318">
        <v>0.60176300000000005</v>
      </c>
      <c r="FB318">
        <v>1.0577700000000001</v>
      </c>
      <c r="FC318">
        <v>20.267199999999999</v>
      </c>
      <c r="FD318">
        <v>5.21699</v>
      </c>
      <c r="FE318">
        <v>12.0099</v>
      </c>
      <c r="FF318">
        <v>4.9855</v>
      </c>
      <c r="FG318">
        <v>3.2845800000000001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1.86219</v>
      </c>
      <c r="FN318">
        <v>1.86425</v>
      </c>
      <c r="FO318">
        <v>1.8603499999999999</v>
      </c>
      <c r="FP318">
        <v>1.8609800000000001</v>
      </c>
      <c r="FQ318">
        <v>1.8601799999999999</v>
      </c>
      <c r="FR318">
        <v>1.86188</v>
      </c>
      <c r="FS318">
        <v>1.8585100000000001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-8.35</v>
      </c>
      <c r="GH318">
        <v>0.25619999999999998</v>
      </c>
      <c r="GI318">
        <v>-4.2478098867432763</v>
      </c>
      <c r="GJ318">
        <v>-3.9744887815693084E-3</v>
      </c>
      <c r="GK318">
        <v>1.847162108954052E-6</v>
      </c>
      <c r="GL318">
        <v>-4.4217609294687878E-10</v>
      </c>
      <c r="GM318">
        <v>0.25621500000000452</v>
      </c>
      <c r="GN318">
        <v>0</v>
      </c>
      <c r="GO318">
        <v>0</v>
      </c>
      <c r="GP318">
        <v>0</v>
      </c>
      <c r="GQ318">
        <v>6</v>
      </c>
      <c r="GR318">
        <v>2080</v>
      </c>
      <c r="GS318">
        <v>4</v>
      </c>
      <c r="GT318">
        <v>32</v>
      </c>
      <c r="GU318">
        <v>54.3</v>
      </c>
      <c r="GV318">
        <v>54.4</v>
      </c>
      <c r="GW318">
        <v>3.9416500000000001</v>
      </c>
      <c r="GX318">
        <v>2.5061</v>
      </c>
      <c r="GY318">
        <v>1.4489700000000001</v>
      </c>
      <c r="GZ318">
        <v>2.323</v>
      </c>
      <c r="HA318">
        <v>1.5478499999999999</v>
      </c>
      <c r="HB318">
        <v>2.2668499999999998</v>
      </c>
      <c r="HC318">
        <v>39.416600000000003</v>
      </c>
      <c r="HD318">
        <v>14.911300000000001</v>
      </c>
      <c r="HE318">
        <v>18</v>
      </c>
      <c r="HF318">
        <v>509.59199999999998</v>
      </c>
      <c r="HG318">
        <v>528.61500000000001</v>
      </c>
      <c r="HH318">
        <v>30.9998</v>
      </c>
      <c r="HI318">
        <v>34.904000000000003</v>
      </c>
      <c r="HJ318">
        <v>30.000599999999999</v>
      </c>
      <c r="HK318">
        <v>34.739800000000002</v>
      </c>
      <c r="HL318">
        <v>34.744399999999999</v>
      </c>
      <c r="HM318">
        <v>78.875200000000007</v>
      </c>
      <c r="HN318">
        <v>10.1714</v>
      </c>
      <c r="HO318">
        <v>100</v>
      </c>
      <c r="HP318">
        <v>31</v>
      </c>
      <c r="HQ318">
        <v>2023.44</v>
      </c>
      <c r="HR318">
        <v>37.030999999999999</v>
      </c>
      <c r="HS318">
        <v>98.554400000000001</v>
      </c>
      <c r="HT318">
        <v>97.529700000000005</v>
      </c>
    </row>
    <row r="319" spans="1:228" x14ac:dyDescent="0.2">
      <c r="A319">
        <v>304</v>
      </c>
      <c r="B319">
        <v>1675366675.5999999</v>
      </c>
      <c r="C319">
        <v>1210.099999904633</v>
      </c>
      <c r="D319" t="s">
        <v>967</v>
      </c>
      <c r="E319" t="s">
        <v>968</v>
      </c>
      <c r="F319">
        <v>4</v>
      </c>
      <c r="G319">
        <v>1675366673.5999999</v>
      </c>
      <c r="H319">
        <f t="shared" si="136"/>
        <v>1.7713933765162239E-4</v>
      </c>
      <c r="I319">
        <f t="shared" si="137"/>
        <v>0.17713933765162237</v>
      </c>
      <c r="J319">
        <f t="shared" si="138"/>
        <v>4.6124662159531242</v>
      </c>
      <c r="K319">
        <f t="shared" si="139"/>
        <v>1997.5542857142859</v>
      </c>
      <c r="L319">
        <f t="shared" si="140"/>
        <v>1233.4415224461507</v>
      </c>
      <c r="M319">
        <f t="shared" si="141"/>
        <v>125.03490454592337</v>
      </c>
      <c r="N319">
        <f t="shared" si="142"/>
        <v>202.49359608411433</v>
      </c>
      <c r="O319">
        <f t="shared" si="143"/>
        <v>1.0275540304034068E-2</v>
      </c>
      <c r="P319">
        <f t="shared" si="144"/>
        <v>2.7644993437603196</v>
      </c>
      <c r="Q319">
        <f t="shared" si="145"/>
        <v>1.025436873871759E-2</v>
      </c>
      <c r="R319">
        <f t="shared" si="146"/>
        <v>6.4108789698890216E-3</v>
      </c>
      <c r="S319">
        <f t="shared" si="147"/>
        <v>226.11937595010454</v>
      </c>
      <c r="T319">
        <f t="shared" si="148"/>
        <v>35.470688527478472</v>
      </c>
      <c r="U319">
        <f t="shared" si="149"/>
        <v>34.3247</v>
      </c>
      <c r="V319">
        <f t="shared" si="150"/>
        <v>5.4405471962778549</v>
      </c>
      <c r="W319">
        <f t="shared" si="151"/>
        <v>70.073038815874497</v>
      </c>
      <c r="X319">
        <f t="shared" si="152"/>
        <v>3.7689605123388579</v>
      </c>
      <c r="Y319">
        <f t="shared" si="153"/>
        <v>5.3786171914739755</v>
      </c>
      <c r="Z319">
        <f t="shared" si="154"/>
        <v>1.671586683938997</v>
      </c>
      <c r="AA319">
        <f t="shared" si="155"/>
        <v>-7.8118447904365471</v>
      </c>
      <c r="AB319">
        <f t="shared" si="156"/>
        <v>-30.638301703620503</v>
      </c>
      <c r="AC319">
        <f t="shared" si="157"/>
        <v>-2.5687156187570905</v>
      </c>
      <c r="AD319">
        <f t="shared" si="158"/>
        <v>185.10051383729041</v>
      </c>
      <c r="AE319">
        <f t="shared" si="159"/>
        <v>15.159176938280822</v>
      </c>
      <c r="AF319">
        <f t="shared" si="160"/>
        <v>0.17732733280750296</v>
      </c>
      <c r="AG319">
        <f t="shared" si="161"/>
        <v>4.6124662159531242</v>
      </c>
      <c r="AH319">
        <v>2091.8211161027111</v>
      </c>
      <c r="AI319">
        <v>2077.2140606060598</v>
      </c>
      <c r="AJ319">
        <v>1.6837973552448879</v>
      </c>
      <c r="AK319">
        <v>66.400829897101715</v>
      </c>
      <c r="AL319">
        <f t="shared" si="162"/>
        <v>0.17713933765162237</v>
      </c>
      <c r="AM319">
        <v>36.975746451834553</v>
      </c>
      <c r="AN319">
        <v>37.180118787878783</v>
      </c>
      <c r="AO319">
        <v>3.5335953571843313E-5</v>
      </c>
      <c r="AP319">
        <v>80.259830754641285</v>
      </c>
      <c r="AQ319">
        <v>3</v>
      </c>
      <c r="AR319">
        <v>1</v>
      </c>
      <c r="AS319">
        <f t="shared" si="163"/>
        <v>1</v>
      </c>
      <c r="AT319">
        <f t="shared" si="164"/>
        <v>0</v>
      </c>
      <c r="AU319">
        <f t="shared" si="165"/>
        <v>47079.307680941354</v>
      </c>
      <c r="AV319">
        <f t="shared" si="166"/>
        <v>1200.014285714286</v>
      </c>
      <c r="AW319">
        <f t="shared" si="167"/>
        <v>1025.9379564508315</v>
      </c>
      <c r="AX319">
        <f t="shared" si="168"/>
        <v>0.85493811920760698</v>
      </c>
      <c r="AY319">
        <f t="shared" si="169"/>
        <v>0.18843057007068148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1675366673.5999999</v>
      </c>
      <c r="BF319">
        <v>1997.5542857142859</v>
      </c>
      <c r="BG319">
        <v>2016.1642857142861</v>
      </c>
      <c r="BH319">
        <v>37.179957142857141</v>
      </c>
      <c r="BI319">
        <v>36.975142857142863</v>
      </c>
      <c r="BJ319">
        <v>2005.91</v>
      </c>
      <c r="BK319">
        <v>36.923728571428569</v>
      </c>
      <c r="BL319">
        <v>500.16328571428568</v>
      </c>
      <c r="BM319">
        <v>101.2704285714286</v>
      </c>
      <c r="BN319">
        <v>0.1003314285714286</v>
      </c>
      <c r="BO319">
        <v>34.119128571428568</v>
      </c>
      <c r="BP319">
        <v>34.3247</v>
      </c>
      <c r="BQ319">
        <v>999.89999999999986</v>
      </c>
      <c r="BR319">
        <v>0</v>
      </c>
      <c r="BS319">
        <v>0</v>
      </c>
      <c r="BT319">
        <v>8973.4814285714292</v>
      </c>
      <c r="BU319">
        <v>0</v>
      </c>
      <c r="BV319">
        <v>204.21385714285711</v>
      </c>
      <c r="BW319">
        <v>-18.61027142857143</v>
      </c>
      <c r="BX319">
        <v>2074.69</v>
      </c>
      <c r="BY319">
        <v>2093.5728571428572</v>
      </c>
      <c r="BZ319">
        <v>0.20479857142857141</v>
      </c>
      <c r="CA319">
        <v>2016.1642857142861</v>
      </c>
      <c r="CB319">
        <v>36.975142857142863</v>
      </c>
      <c r="CC319">
        <v>3.7652228571428572</v>
      </c>
      <c r="CD319">
        <v>3.744481428571429</v>
      </c>
      <c r="CE319">
        <v>27.865657142857149</v>
      </c>
      <c r="CF319">
        <v>27.771042857142859</v>
      </c>
      <c r="CG319">
        <v>1200.014285714286</v>
      </c>
      <c r="CH319">
        <v>0.49997871428571422</v>
      </c>
      <c r="CI319">
        <v>0.50002114285714272</v>
      </c>
      <c r="CJ319">
        <v>0</v>
      </c>
      <c r="CK319">
        <v>827.56857142857154</v>
      </c>
      <c r="CL319">
        <v>4.9990899999999998</v>
      </c>
      <c r="CM319">
        <v>8716.1042857142857</v>
      </c>
      <c r="CN319">
        <v>9557.8942857142865</v>
      </c>
      <c r="CO319">
        <v>45.875</v>
      </c>
      <c r="CP319">
        <v>48.436999999999998</v>
      </c>
      <c r="CQ319">
        <v>46.705000000000013</v>
      </c>
      <c r="CR319">
        <v>47.276571428571437</v>
      </c>
      <c r="CS319">
        <v>47.125</v>
      </c>
      <c r="CT319">
        <v>597.48285714285714</v>
      </c>
      <c r="CU319">
        <v>597.53142857142859</v>
      </c>
      <c r="CV319">
        <v>0</v>
      </c>
      <c r="CW319">
        <v>1675366693.9000001</v>
      </c>
      <c r="CX319">
        <v>0</v>
      </c>
      <c r="CY319">
        <v>1675363412.5999999</v>
      </c>
      <c r="CZ319" t="s">
        <v>356</v>
      </c>
      <c r="DA319">
        <v>1675363412.5999999</v>
      </c>
      <c r="DB319">
        <v>1675363407.5999999</v>
      </c>
      <c r="DC319">
        <v>2</v>
      </c>
      <c r="DD319">
        <v>-0.36699999999999999</v>
      </c>
      <c r="DE319">
        <v>-1.9E-2</v>
      </c>
      <c r="DF319">
        <v>-5.625</v>
      </c>
      <c r="DG319">
        <v>0.25600000000000001</v>
      </c>
      <c r="DH319">
        <v>415</v>
      </c>
      <c r="DI319">
        <v>35</v>
      </c>
      <c r="DJ319">
        <v>0.26</v>
      </c>
      <c r="DK319">
        <v>0.03</v>
      </c>
      <c r="DL319">
        <v>-18.637832499999998</v>
      </c>
      <c r="DM319">
        <v>0.19073583489679449</v>
      </c>
      <c r="DN319">
        <v>0.13710624600560711</v>
      </c>
      <c r="DO319">
        <v>0</v>
      </c>
      <c r="DP319">
        <v>0.200941325</v>
      </c>
      <c r="DQ319">
        <v>2.326116697936164E-2</v>
      </c>
      <c r="DR319">
        <v>2.5523291753563062E-3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2.9464299999999999</v>
      </c>
      <c r="EB319">
        <v>2.6235900000000001</v>
      </c>
      <c r="EC319">
        <v>0.28355799999999998</v>
      </c>
      <c r="ED319">
        <v>0.28272999999999998</v>
      </c>
      <c r="EE319">
        <v>0.14746200000000001</v>
      </c>
      <c r="EF319">
        <v>0.145564</v>
      </c>
      <c r="EG319">
        <v>21512.1</v>
      </c>
      <c r="EH319">
        <v>21894.3</v>
      </c>
      <c r="EI319">
        <v>27965.8</v>
      </c>
      <c r="EJ319">
        <v>29414.9</v>
      </c>
      <c r="EK319">
        <v>32821.5</v>
      </c>
      <c r="EL319">
        <v>34921</v>
      </c>
      <c r="EM319">
        <v>39481.5</v>
      </c>
      <c r="EN319">
        <v>42068.4</v>
      </c>
      <c r="EO319">
        <v>1.9418500000000001</v>
      </c>
      <c r="EP319">
        <v>1.9056200000000001</v>
      </c>
      <c r="EQ319">
        <v>0.118133</v>
      </c>
      <c r="ER319">
        <v>0</v>
      </c>
      <c r="ES319">
        <v>32.413699999999999</v>
      </c>
      <c r="ET319">
        <v>999.9</v>
      </c>
      <c r="EU319">
        <v>72.7</v>
      </c>
      <c r="EV319">
        <v>34.5</v>
      </c>
      <c r="EW319">
        <v>39.440800000000003</v>
      </c>
      <c r="EX319">
        <v>57.09</v>
      </c>
      <c r="EY319">
        <v>2.0753200000000001</v>
      </c>
      <c r="EZ319">
        <v>1</v>
      </c>
      <c r="FA319">
        <v>0.60196899999999998</v>
      </c>
      <c r="FB319">
        <v>1.0542499999999999</v>
      </c>
      <c r="FC319">
        <v>20.267399999999999</v>
      </c>
      <c r="FD319">
        <v>5.21774</v>
      </c>
      <c r="FE319">
        <v>12.0099</v>
      </c>
      <c r="FF319">
        <v>4.9855999999999998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1.86426</v>
      </c>
      <c r="FO319">
        <v>1.8603499999999999</v>
      </c>
      <c r="FP319">
        <v>1.8609599999999999</v>
      </c>
      <c r="FQ319">
        <v>1.8601700000000001</v>
      </c>
      <c r="FR319">
        <v>1.86188</v>
      </c>
      <c r="FS319">
        <v>1.85849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-8.36</v>
      </c>
      <c r="GH319">
        <v>0.25629999999999997</v>
      </c>
      <c r="GI319">
        <v>-4.2478098867432763</v>
      </c>
      <c r="GJ319">
        <v>-3.9744887815693084E-3</v>
      </c>
      <c r="GK319">
        <v>1.847162108954052E-6</v>
      </c>
      <c r="GL319">
        <v>-4.4217609294687878E-10</v>
      </c>
      <c r="GM319">
        <v>0.25621500000000452</v>
      </c>
      <c r="GN319">
        <v>0</v>
      </c>
      <c r="GO319">
        <v>0</v>
      </c>
      <c r="GP319">
        <v>0</v>
      </c>
      <c r="GQ319">
        <v>6</v>
      </c>
      <c r="GR319">
        <v>2080</v>
      </c>
      <c r="GS319">
        <v>4</v>
      </c>
      <c r="GT319">
        <v>32</v>
      </c>
      <c r="GU319">
        <v>54.4</v>
      </c>
      <c r="GV319">
        <v>54.5</v>
      </c>
      <c r="GW319">
        <v>3.9526400000000002</v>
      </c>
      <c r="GX319">
        <v>2.49268</v>
      </c>
      <c r="GY319">
        <v>1.4489700000000001</v>
      </c>
      <c r="GZ319">
        <v>2.323</v>
      </c>
      <c r="HA319">
        <v>1.5478499999999999</v>
      </c>
      <c r="HB319">
        <v>2.36084</v>
      </c>
      <c r="HC319">
        <v>39.3917</v>
      </c>
      <c r="HD319">
        <v>14.911300000000001</v>
      </c>
      <c r="HE319">
        <v>18</v>
      </c>
      <c r="HF319">
        <v>509.94499999999999</v>
      </c>
      <c r="HG319">
        <v>528.41999999999996</v>
      </c>
      <c r="HH319">
        <v>30.999300000000002</v>
      </c>
      <c r="HI319">
        <v>34.907200000000003</v>
      </c>
      <c r="HJ319">
        <v>30.000499999999999</v>
      </c>
      <c r="HK319">
        <v>34.742899999999999</v>
      </c>
      <c r="HL319">
        <v>34.747500000000002</v>
      </c>
      <c r="HM319">
        <v>79.083299999999994</v>
      </c>
      <c r="HN319">
        <v>10.1714</v>
      </c>
      <c r="HO319">
        <v>100</v>
      </c>
      <c r="HP319">
        <v>31</v>
      </c>
      <c r="HQ319">
        <v>2030.12</v>
      </c>
      <c r="HR319">
        <v>37.033499999999997</v>
      </c>
      <c r="HS319">
        <v>98.553399999999996</v>
      </c>
      <c r="HT319">
        <v>97.529799999999994</v>
      </c>
    </row>
    <row r="320" spans="1:228" x14ac:dyDescent="0.2">
      <c r="A320">
        <v>305</v>
      </c>
      <c r="B320">
        <v>1675366679.5999999</v>
      </c>
      <c r="C320">
        <v>1214.099999904633</v>
      </c>
      <c r="D320" t="s">
        <v>969</v>
      </c>
      <c r="E320" t="s">
        <v>970</v>
      </c>
      <c r="F320">
        <v>4</v>
      </c>
      <c r="G320">
        <v>1675366677.2874999</v>
      </c>
      <c r="H320">
        <f t="shared" si="136"/>
        <v>1.7160418866069013E-4</v>
      </c>
      <c r="I320">
        <f t="shared" si="137"/>
        <v>0.17160418866069013</v>
      </c>
      <c r="J320">
        <f t="shared" si="138"/>
        <v>4.163755050712127</v>
      </c>
      <c r="K320">
        <f t="shared" si="139"/>
        <v>2003.7437500000001</v>
      </c>
      <c r="L320">
        <f t="shared" si="140"/>
        <v>1288.4356467795828</v>
      </c>
      <c r="M320">
        <f t="shared" si="141"/>
        <v>130.60856015358701</v>
      </c>
      <c r="N320">
        <f t="shared" si="142"/>
        <v>203.11925299364211</v>
      </c>
      <c r="O320">
        <f t="shared" si="143"/>
        <v>9.9623505733055315E-3</v>
      </c>
      <c r="P320">
        <f t="shared" si="144"/>
        <v>2.7674137658928881</v>
      </c>
      <c r="Q320">
        <f t="shared" si="145"/>
        <v>9.9424694872147657E-3</v>
      </c>
      <c r="R320">
        <f t="shared" si="146"/>
        <v>6.2158263241384685E-3</v>
      </c>
      <c r="S320">
        <f t="shared" si="147"/>
        <v>226.11275511016132</v>
      </c>
      <c r="T320">
        <f t="shared" si="148"/>
        <v>35.468155562004512</v>
      </c>
      <c r="U320">
        <f t="shared" si="149"/>
        <v>34.318662500000002</v>
      </c>
      <c r="V320">
        <f t="shared" si="150"/>
        <v>5.4387195537701256</v>
      </c>
      <c r="W320">
        <f t="shared" si="151"/>
        <v>70.076137800130013</v>
      </c>
      <c r="X320">
        <f t="shared" si="152"/>
        <v>3.7685619436268669</v>
      </c>
      <c r="Y320">
        <f t="shared" si="153"/>
        <v>5.3778105670941745</v>
      </c>
      <c r="Z320">
        <f t="shared" si="154"/>
        <v>1.6701576101432587</v>
      </c>
      <c r="AA320">
        <f t="shared" si="155"/>
        <v>-7.5677447199364352</v>
      </c>
      <c r="AB320">
        <f t="shared" si="156"/>
        <v>-30.171325093719933</v>
      </c>
      <c r="AC320">
        <f t="shared" si="157"/>
        <v>-2.526792659467811</v>
      </c>
      <c r="AD320">
        <f t="shared" si="158"/>
        <v>185.84689263703714</v>
      </c>
      <c r="AE320">
        <f t="shared" si="159"/>
        <v>15.213837149228882</v>
      </c>
      <c r="AF320">
        <f t="shared" si="160"/>
        <v>0.17473296508529837</v>
      </c>
      <c r="AG320">
        <f t="shared" si="161"/>
        <v>4.163755050712127</v>
      </c>
      <c r="AH320">
        <v>2098.810385105669</v>
      </c>
      <c r="AI320">
        <v>2084.3152727272718</v>
      </c>
      <c r="AJ320">
        <v>1.768640219116917</v>
      </c>
      <c r="AK320">
        <v>66.400829897101715</v>
      </c>
      <c r="AL320">
        <f t="shared" si="162"/>
        <v>0.17160418866069013</v>
      </c>
      <c r="AM320">
        <v>36.974415410183603</v>
      </c>
      <c r="AN320">
        <v>37.173392727272713</v>
      </c>
      <c r="AO320">
        <v>-1.2034945589639011E-4</v>
      </c>
      <c r="AP320">
        <v>80.259830754641285</v>
      </c>
      <c r="AQ320">
        <v>3</v>
      </c>
      <c r="AR320">
        <v>1</v>
      </c>
      <c r="AS320">
        <f t="shared" si="163"/>
        <v>1</v>
      </c>
      <c r="AT320">
        <f t="shared" si="164"/>
        <v>0</v>
      </c>
      <c r="AU320">
        <f t="shared" si="165"/>
        <v>47159.603379496613</v>
      </c>
      <c r="AV320">
        <f t="shared" si="166"/>
        <v>1199.9837500000001</v>
      </c>
      <c r="AW320">
        <f t="shared" si="167"/>
        <v>1025.9114010933479</v>
      </c>
      <c r="AX320">
        <f t="shared" si="168"/>
        <v>0.85493774485975149</v>
      </c>
      <c r="AY320">
        <f t="shared" si="169"/>
        <v>0.18842984757932038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1675366677.2874999</v>
      </c>
      <c r="BF320">
        <v>2003.7437500000001</v>
      </c>
      <c r="BG320">
        <v>2022.415</v>
      </c>
      <c r="BH320">
        <v>37.176349999999999</v>
      </c>
      <c r="BI320">
        <v>36.974525</v>
      </c>
      <c r="BJ320">
        <v>2012.1125</v>
      </c>
      <c r="BK320">
        <v>36.92015</v>
      </c>
      <c r="BL320">
        <v>500.14724999999999</v>
      </c>
      <c r="BM320">
        <v>101.269875</v>
      </c>
      <c r="BN320">
        <v>9.9999762499999992E-2</v>
      </c>
      <c r="BO320">
        <v>34.116437500000004</v>
      </c>
      <c r="BP320">
        <v>34.318662500000002</v>
      </c>
      <c r="BQ320">
        <v>999.9</v>
      </c>
      <c r="BR320">
        <v>0</v>
      </c>
      <c r="BS320">
        <v>0</v>
      </c>
      <c r="BT320">
        <v>8988.9837499999994</v>
      </c>
      <c r="BU320">
        <v>0</v>
      </c>
      <c r="BV320">
        <v>204.71825000000001</v>
      </c>
      <c r="BW320">
        <v>-18.671187499999998</v>
      </c>
      <c r="BX320">
        <v>2081.11375</v>
      </c>
      <c r="BY320">
        <v>2100.0625</v>
      </c>
      <c r="BZ320">
        <v>0.201841625</v>
      </c>
      <c r="CA320">
        <v>2022.415</v>
      </c>
      <c r="CB320">
        <v>36.974525</v>
      </c>
      <c r="CC320">
        <v>3.7648487500000001</v>
      </c>
      <c r="CD320">
        <v>3.7444074999999999</v>
      </c>
      <c r="CE320">
        <v>27.863975</v>
      </c>
      <c r="CF320">
        <v>27.770700000000001</v>
      </c>
      <c r="CG320">
        <v>1199.9837500000001</v>
      </c>
      <c r="CH320">
        <v>0.49999187499999997</v>
      </c>
      <c r="CI320">
        <v>0.50000800000000001</v>
      </c>
      <c r="CJ320">
        <v>0</v>
      </c>
      <c r="CK320">
        <v>827.50812499999995</v>
      </c>
      <c r="CL320">
        <v>4.9990899999999998</v>
      </c>
      <c r="CM320">
        <v>8715.713749999999</v>
      </c>
      <c r="CN320">
        <v>9557.6949999999997</v>
      </c>
      <c r="CO320">
        <v>45.875</v>
      </c>
      <c r="CP320">
        <v>48.436999999999998</v>
      </c>
      <c r="CQ320">
        <v>46.710624999999993</v>
      </c>
      <c r="CR320">
        <v>47.25</v>
      </c>
      <c r="CS320">
        <v>47.125</v>
      </c>
      <c r="CT320">
        <v>597.48250000000007</v>
      </c>
      <c r="CU320">
        <v>597.50125000000003</v>
      </c>
      <c r="CV320">
        <v>0</v>
      </c>
      <c r="CW320">
        <v>1675366698.0999999</v>
      </c>
      <c r="CX320">
        <v>0</v>
      </c>
      <c r="CY320">
        <v>1675363412.5999999</v>
      </c>
      <c r="CZ320" t="s">
        <v>356</v>
      </c>
      <c r="DA320">
        <v>1675363412.5999999</v>
      </c>
      <c r="DB320">
        <v>1675363407.5999999</v>
      </c>
      <c r="DC320">
        <v>2</v>
      </c>
      <c r="DD320">
        <v>-0.36699999999999999</v>
      </c>
      <c r="DE320">
        <v>-1.9E-2</v>
      </c>
      <c r="DF320">
        <v>-5.625</v>
      </c>
      <c r="DG320">
        <v>0.25600000000000001</v>
      </c>
      <c r="DH320">
        <v>415</v>
      </c>
      <c r="DI320">
        <v>35</v>
      </c>
      <c r="DJ320">
        <v>0.26</v>
      </c>
      <c r="DK320">
        <v>0.03</v>
      </c>
      <c r="DL320">
        <v>-18.659800000000001</v>
      </c>
      <c r="DM320">
        <v>0.4893185741088607</v>
      </c>
      <c r="DN320">
        <v>0.13086819896369051</v>
      </c>
      <c r="DO320">
        <v>0</v>
      </c>
      <c r="DP320">
        <v>0.20205680000000001</v>
      </c>
      <c r="DQ320">
        <v>1.614974859287012E-2</v>
      </c>
      <c r="DR320">
        <v>2.110479497649764E-3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2.9458799999999998</v>
      </c>
      <c r="EB320">
        <v>2.6238299999999999</v>
      </c>
      <c r="EC320">
        <v>0.28409000000000001</v>
      </c>
      <c r="ED320">
        <v>0.28326899999999999</v>
      </c>
      <c r="EE320">
        <v>0.14744499999999999</v>
      </c>
      <c r="EF320">
        <v>0.145563</v>
      </c>
      <c r="EG320">
        <v>21496.2</v>
      </c>
      <c r="EH320">
        <v>21878</v>
      </c>
      <c r="EI320">
        <v>27966.1</v>
      </c>
      <c r="EJ320">
        <v>29415.1</v>
      </c>
      <c r="EK320">
        <v>32822.300000000003</v>
      </c>
      <c r="EL320">
        <v>34921.300000000003</v>
      </c>
      <c r="EM320">
        <v>39481.599999999999</v>
      </c>
      <c r="EN320">
        <v>42068.7</v>
      </c>
      <c r="EO320">
        <v>1.9416</v>
      </c>
      <c r="EP320">
        <v>1.9055500000000001</v>
      </c>
      <c r="EQ320">
        <v>0.117242</v>
      </c>
      <c r="ER320">
        <v>0</v>
      </c>
      <c r="ES320">
        <v>32.409999999999997</v>
      </c>
      <c r="ET320">
        <v>999.9</v>
      </c>
      <c r="EU320">
        <v>72.7</v>
      </c>
      <c r="EV320">
        <v>34.5</v>
      </c>
      <c r="EW320">
        <v>39.436399999999999</v>
      </c>
      <c r="EX320">
        <v>56.88</v>
      </c>
      <c r="EY320">
        <v>2.26763</v>
      </c>
      <c r="EZ320">
        <v>1</v>
      </c>
      <c r="FA320">
        <v>0.602406</v>
      </c>
      <c r="FB320">
        <v>1.0466599999999999</v>
      </c>
      <c r="FC320">
        <v>20.267499999999998</v>
      </c>
      <c r="FD320">
        <v>5.2186399999999997</v>
      </c>
      <c r="FE320">
        <v>12.0099</v>
      </c>
      <c r="FF320">
        <v>4.9854500000000002</v>
      </c>
      <c r="FG320">
        <v>3.2845499999999999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1.86425</v>
      </c>
      <c r="FO320">
        <v>1.8603499999999999</v>
      </c>
      <c r="FP320">
        <v>1.8609599999999999</v>
      </c>
      <c r="FQ320">
        <v>1.8601700000000001</v>
      </c>
      <c r="FR320">
        <v>1.86188</v>
      </c>
      <c r="FS320">
        <v>1.8585100000000001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-8.3800000000000008</v>
      </c>
      <c r="GH320">
        <v>0.25619999999999998</v>
      </c>
      <c r="GI320">
        <v>-4.2478098867432763</v>
      </c>
      <c r="GJ320">
        <v>-3.9744887815693084E-3</v>
      </c>
      <c r="GK320">
        <v>1.847162108954052E-6</v>
      </c>
      <c r="GL320">
        <v>-4.4217609294687878E-10</v>
      </c>
      <c r="GM320">
        <v>0.25621500000000452</v>
      </c>
      <c r="GN320">
        <v>0</v>
      </c>
      <c r="GO320">
        <v>0</v>
      </c>
      <c r="GP320">
        <v>0</v>
      </c>
      <c r="GQ320">
        <v>6</v>
      </c>
      <c r="GR320">
        <v>2080</v>
      </c>
      <c r="GS320">
        <v>4</v>
      </c>
      <c r="GT320">
        <v>32</v>
      </c>
      <c r="GU320">
        <v>54.5</v>
      </c>
      <c r="GV320">
        <v>54.5</v>
      </c>
      <c r="GW320">
        <v>3.9624000000000001</v>
      </c>
      <c r="GX320">
        <v>2.4841299999999999</v>
      </c>
      <c r="GY320">
        <v>1.4489700000000001</v>
      </c>
      <c r="GZ320">
        <v>2.323</v>
      </c>
      <c r="HA320">
        <v>1.5478499999999999</v>
      </c>
      <c r="HB320">
        <v>2.3742700000000001</v>
      </c>
      <c r="HC320">
        <v>39.3917</v>
      </c>
      <c r="HD320">
        <v>14.928800000000001</v>
      </c>
      <c r="HE320">
        <v>18</v>
      </c>
      <c r="HF320">
        <v>509.80500000000001</v>
      </c>
      <c r="HG320">
        <v>528.38499999999999</v>
      </c>
      <c r="HH320">
        <v>30.9986</v>
      </c>
      <c r="HI320">
        <v>34.910400000000003</v>
      </c>
      <c r="HJ320">
        <v>30.000499999999999</v>
      </c>
      <c r="HK320">
        <v>34.746099999999998</v>
      </c>
      <c r="HL320">
        <v>34.75</v>
      </c>
      <c r="HM320">
        <v>79.291799999999995</v>
      </c>
      <c r="HN320">
        <v>10.1714</v>
      </c>
      <c r="HO320">
        <v>100</v>
      </c>
      <c r="HP320">
        <v>31</v>
      </c>
      <c r="HQ320">
        <v>2036.99</v>
      </c>
      <c r="HR320">
        <v>37.036299999999997</v>
      </c>
      <c r="HS320">
        <v>98.553899999999999</v>
      </c>
      <c r="HT320">
        <v>97.530500000000004</v>
      </c>
    </row>
    <row r="321" spans="1:228" x14ac:dyDescent="0.2">
      <c r="A321">
        <v>306</v>
      </c>
      <c r="B321">
        <v>1675366683.5999999</v>
      </c>
      <c r="C321">
        <v>1218.099999904633</v>
      </c>
      <c r="D321" t="s">
        <v>971</v>
      </c>
      <c r="E321" t="s">
        <v>972</v>
      </c>
      <c r="F321">
        <v>4</v>
      </c>
      <c r="G321">
        <v>1675366681.5999999</v>
      </c>
      <c r="H321">
        <f t="shared" si="136"/>
        <v>1.689674528569703E-4</v>
      </c>
      <c r="I321">
        <f t="shared" si="137"/>
        <v>0.16896745285697029</v>
      </c>
      <c r="J321">
        <f t="shared" si="138"/>
        <v>4.5228684011519782</v>
      </c>
      <c r="K321">
        <f t="shared" si="139"/>
        <v>2010.93</v>
      </c>
      <c r="L321">
        <f t="shared" si="140"/>
        <v>1228.8413973957208</v>
      </c>
      <c r="M321">
        <f t="shared" si="141"/>
        <v>124.56815569966616</v>
      </c>
      <c r="N321">
        <f t="shared" si="142"/>
        <v>203.84879763329008</v>
      </c>
      <c r="O321">
        <f t="shared" si="143"/>
        <v>9.8293982292885634E-3</v>
      </c>
      <c r="P321">
        <f t="shared" si="144"/>
        <v>2.773165359794926</v>
      </c>
      <c r="Q321">
        <f t="shared" si="145"/>
        <v>9.8100837474936302E-3</v>
      </c>
      <c r="R321">
        <f t="shared" si="146"/>
        <v>6.1330344741097791E-3</v>
      </c>
      <c r="S321">
        <f t="shared" si="147"/>
        <v>226.12934323541612</v>
      </c>
      <c r="T321">
        <f t="shared" si="148"/>
        <v>35.464167378411275</v>
      </c>
      <c r="U321">
        <f t="shared" si="149"/>
        <v>34.305714285714288</v>
      </c>
      <c r="V321">
        <f t="shared" si="150"/>
        <v>5.4348017335269621</v>
      </c>
      <c r="W321">
        <f t="shared" si="151"/>
        <v>70.075616844236265</v>
      </c>
      <c r="X321">
        <f t="shared" si="152"/>
        <v>3.7680670074119704</v>
      </c>
      <c r="Y321">
        <f t="shared" si="153"/>
        <v>5.3771442580200342</v>
      </c>
      <c r="Z321">
        <f t="shared" si="154"/>
        <v>1.6667347261149916</v>
      </c>
      <c r="AA321">
        <f t="shared" si="155"/>
        <v>-7.4514646709923902</v>
      </c>
      <c r="AB321">
        <f t="shared" si="156"/>
        <v>-28.630569602996797</v>
      </c>
      <c r="AC321">
        <f t="shared" si="157"/>
        <v>-2.3926069788071707</v>
      </c>
      <c r="AD321">
        <f t="shared" si="158"/>
        <v>187.65470198261977</v>
      </c>
      <c r="AE321">
        <f t="shared" si="159"/>
        <v>15.240384401822045</v>
      </c>
      <c r="AF321">
        <f t="shared" si="160"/>
        <v>0.17098555351531927</v>
      </c>
      <c r="AG321">
        <f t="shared" si="161"/>
        <v>4.5228684011519782</v>
      </c>
      <c r="AH321">
        <v>2105.8635053552821</v>
      </c>
      <c r="AI321">
        <v>2091.151757575758</v>
      </c>
      <c r="AJ321">
        <v>1.724543304664601</v>
      </c>
      <c r="AK321">
        <v>66.400829897101715</v>
      </c>
      <c r="AL321">
        <f t="shared" si="162"/>
        <v>0.16896745285697029</v>
      </c>
      <c r="AM321">
        <v>36.974370446054721</v>
      </c>
      <c r="AN321">
        <v>37.170093939393936</v>
      </c>
      <c r="AO321">
        <v>-8.4906626025999882E-5</v>
      </c>
      <c r="AP321">
        <v>80.259830754641285</v>
      </c>
      <c r="AQ321">
        <v>3</v>
      </c>
      <c r="AR321">
        <v>1</v>
      </c>
      <c r="AS321">
        <f t="shared" si="163"/>
        <v>1</v>
      </c>
      <c r="AT321">
        <f t="shared" si="164"/>
        <v>0</v>
      </c>
      <c r="AU321">
        <f t="shared" si="165"/>
        <v>47317.735649820919</v>
      </c>
      <c r="AV321">
        <f t="shared" si="166"/>
        <v>1200.07</v>
      </c>
      <c r="AW321">
        <f t="shared" si="167"/>
        <v>1025.9853135934798</v>
      </c>
      <c r="AX321">
        <f t="shared" si="168"/>
        <v>0.85493788995098607</v>
      </c>
      <c r="AY321">
        <f t="shared" si="169"/>
        <v>0.18843012760540312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1675366681.5999999</v>
      </c>
      <c r="BF321">
        <v>2010.93</v>
      </c>
      <c r="BG321">
        <v>2029.6271428571431</v>
      </c>
      <c r="BH321">
        <v>37.171271428571423</v>
      </c>
      <c r="BI321">
        <v>36.973757142857139</v>
      </c>
      <c r="BJ321">
        <v>2019.3142857142859</v>
      </c>
      <c r="BK321">
        <v>36.91507142857143</v>
      </c>
      <c r="BL321">
        <v>500.10500000000002</v>
      </c>
      <c r="BM321">
        <v>101.2705714285714</v>
      </c>
      <c r="BN321">
        <v>9.9838099999999999E-2</v>
      </c>
      <c r="BO321">
        <v>34.114214285714283</v>
      </c>
      <c r="BP321">
        <v>34.305714285714288</v>
      </c>
      <c r="BQ321">
        <v>999.89999999999986</v>
      </c>
      <c r="BR321">
        <v>0</v>
      </c>
      <c r="BS321">
        <v>0</v>
      </c>
      <c r="BT321">
        <v>9019.4642857142862</v>
      </c>
      <c r="BU321">
        <v>0</v>
      </c>
      <c r="BV321">
        <v>204.94885714285721</v>
      </c>
      <c r="BW321">
        <v>-18.695171428571431</v>
      </c>
      <c r="BX321">
        <v>2088.565714285714</v>
      </c>
      <c r="BY321">
        <v>2107.5500000000002</v>
      </c>
      <c r="BZ321">
        <v>0.19752885714285709</v>
      </c>
      <c r="CA321">
        <v>2029.6271428571431</v>
      </c>
      <c r="CB321">
        <v>36.973757142857139</v>
      </c>
      <c r="CC321">
        <v>3.7643599999999999</v>
      </c>
      <c r="CD321">
        <v>3.744354285714286</v>
      </c>
      <c r="CE321">
        <v>27.86174285714285</v>
      </c>
      <c r="CF321">
        <v>27.77047142857143</v>
      </c>
      <c r="CG321">
        <v>1200.07</v>
      </c>
      <c r="CH321">
        <v>0.49998814285714283</v>
      </c>
      <c r="CI321">
        <v>0.50001185714285712</v>
      </c>
      <c r="CJ321">
        <v>0</v>
      </c>
      <c r="CK321">
        <v>827.62642857142862</v>
      </c>
      <c r="CL321">
        <v>4.9990899999999998</v>
      </c>
      <c r="CM321">
        <v>8715.7942857142862</v>
      </c>
      <c r="CN321">
        <v>9558.3785714285714</v>
      </c>
      <c r="CO321">
        <v>45.875</v>
      </c>
      <c r="CP321">
        <v>48.436999999999998</v>
      </c>
      <c r="CQ321">
        <v>46.732000000000014</v>
      </c>
      <c r="CR321">
        <v>47.258857142857153</v>
      </c>
      <c r="CS321">
        <v>47.125</v>
      </c>
      <c r="CT321">
        <v>597.5200000000001</v>
      </c>
      <c r="CU321">
        <v>597.55000000000007</v>
      </c>
      <c r="CV321">
        <v>0</v>
      </c>
      <c r="CW321">
        <v>1675366701.7</v>
      </c>
      <c r="CX321">
        <v>0</v>
      </c>
      <c r="CY321">
        <v>1675363412.5999999</v>
      </c>
      <c r="CZ321" t="s">
        <v>356</v>
      </c>
      <c r="DA321">
        <v>1675363412.5999999</v>
      </c>
      <c r="DB321">
        <v>1675363407.5999999</v>
      </c>
      <c r="DC321">
        <v>2</v>
      </c>
      <c r="DD321">
        <v>-0.36699999999999999</v>
      </c>
      <c r="DE321">
        <v>-1.9E-2</v>
      </c>
      <c r="DF321">
        <v>-5.625</v>
      </c>
      <c r="DG321">
        <v>0.25600000000000001</v>
      </c>
      <c r="DH321">
        <v>415</v>
      </c>
      <c r="DI321">
        <v>35</v>
      </c>
      <c r="DJ321">
        <v>0.26</v>
      </c>
      <c r="DK321">
        <v>0.03</v>
      </c>
      <c r="DL321">
        <v>-18.659040000000001</v>
      </c>
      <c r="DM321">
        <v>6.9332082551640528E-2</v>
      </c>
      <c r="DN321">
        <v>0.1301760361971438</v>
      </c>
      <c r="DO321">
        <v>1</v>
      </c>
      <c r="DP321">
        <v>0.20172014999999999</v>
      </c>
      <c r="DQ321">
        <v>-4.8705365853665946E-3</v>
      </c>
      <c r="DR321">
        <v>2.5617873501717491E-3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2</v>
      </c>
      <c r="DY321">
        <v>2</v>
      </c>
      <c r="DZ321" t="s">
        <v>357</v>
      </c>
      <c r="EA321">
        <v>2.94604</v>
      </c>
      <c r="EB321">
        <v>2.6238299999999999</v>
      </c>
      <c r="EC321">
        <v>0.28462100000000001</v>
      </c>
      <c r="ED321">
        <v>0.28379300000000002</v>
      </c>
      <c r="EE321">
        <v>0.14743899999999999</v>
      </c>
      <c r="EF321">
        <v>0.145563</v>
      </c>
      <c r="EG321">
        <v>21480.1</v>
      </c>
      <c r="EH321">
        <v>21861.200000000001</v>
      </c>
      <c r="EI321">
        <v>27966</v>
      </c>
      <c r="EJ321">
        <v>29414.2</v>
      </c>
      <c r="EK321">
        <v>32822.5</v>
      </c>
      <c r="EL321">
        <v>34920.1</v>
      </c>
      <c r="EM321">
        <v>39481.599999999999</v>
      </c>
      <c r="EN321">
        <v>42067.199999999997</v>
      </c>
      <c r="EO321">
        <v>1.9413800000000001</v>
      </c>
      <c r="EP321">
        <v>1.9056999999999999</v>
      </c>
      <c r="EQ321">
        <v>0.11795799999999999</v>
      </c>
      <c r="ER321">
        <v>0</v>
      </c>
      <c r="ES321">
        <v>32.405000000000001</v>
      </c>
      <c r="ET321">
        <v>999.9</v>
      </c>
      <c r="EU321">
        <v>72.7</v>
      </c>
      <c r="EV321">
        <v>34.5</v>
      </c>
      <c r="EW321">
        <v>39.438099999999999</v>
      </c>
      <c r="EX321">
        <v>56.97</v>
      </c>
      <c r="EY321">
        <v>1.99519</v>
      </c>
      <c r="EZ321">
        <v>1</v>
      </c>
      <c r="FA321">
        <v>0.60263699999999998</v>
      </c>
      <c r="FB321">
        <v>1.04084</v>
      </c>
      <c r="FC321">
        <v>20.267399999999999</v>
      </c>
      <c r="FD321">
        <v>5.21774</v>
      </c>
      <c r="FE321">
        <v>12.0099</v>
      </c>
      <c r="FF321">
        <v>4.9851000000000001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1.86219</v>
      </c>
      <c r="FN321">
        <v>1.8642799999999999</v>
      </c>
      <c r="FO321">
        <v>1.8603499999999999</v>
      </c>
      <c r="FP321">
        <v>1.86097</v>
      </c>
      <c r="FQ321">
        <v>1.8601799999999999</v>
      </c>
      <c r="FR321">
        <v>1.86188</v>
      </c>
      <c r="FS321">
        <v>1.8585100000000001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-8.3800000000000008</v>
      </c>
      <c r="GH321">
        <v>0.25629999999999997</v>
      </c>
      <c r="GI321">
        <v>-4.2478098867432763</v>
      </c>
      <c r="GJ321">
        <v>-3.9744887815693084E-3</v>
      </c>
      <c r="GK321">
        <v>1.847162108954052E-6</v>
      </c>
      <c r="GL321">
        <v>-4.4217609294687878E-10</v>
      </c>
      <c r="GM321">
        <v>0.25621500000000452</v>
      </c>
      <c r="GN321">
        <v>0</v>
      </c>
      <c r="GO321">
        <v>0</v>
      </c>
      <c r="GP321">
        <v>0</v>
      </c>
      <c r="GQ321">
        <v>6</v>
      </c>
      <c r="GR321">
        <v>2080</v>
      </c>
      <c r="GS321">
        <v>4</v>
      </c>
      <c r="GT321">
        <v>32</v>
      </c>
      <c r="GU321">
        <v>54.5</v>
      </c>
      <c r="GV321">
        <v>54.6</v>
      </c>
      <c r="GW321">
        <v>3.9733900000000002</v>
      </c>
      <c r="GX321">
        <v>2.4853499999999999</v>
      </c>
      <c r="GY321">
        <v>1.4489700000000001</v>
      </c>
      <c r="GZ321">
        <v>2.323</v>
      </c>
      <c r="HA321">
        <v>1.5478499999999999</v>
      </c>
      <c r="HB321">
        <v>2.3645</v>
      </c>
      <c r="HC321">
        <v>39.3917</v>
      </c>
      <c r="HD321">
        <v>14.9026</v>
      </c>
      <c r="HE321">
        <v>18</v>
      </c>
      <c r="HF321">
        <v>509.68200000000002</v>
      </c>
      <c r="HG321">
        <v>528.52300000000002</v>
      </c>
      <c r="HH321">
        <v>30.9985</v>
      </c>
      <c r="HI321">
        <v>34.9129</v>
      </c>
      <c r="HJ321">
        <v>30.000399999999999</v>
      </c>
      <c r="HK321">
        <v>34.749299999999998</v>
      </c>
      <c r="HL321">
        <v>34.753100000000003</v>
      </c>
      <c r="HM321">
        <v>79.453100000000006</v>
      </c>
      <c r="HN321">
        <v>10.1714</v>
      </c>
      <c r="HO321">
        <v>100</v>
      </c>
      <c r="HP321">
        <v>31</v>
      </c>
      <c r="HQ321">
        <v>2040.33</v>
      </c>
      <c r="HR321">
        <v>37.04</v>
      </c>
      <c r="HS321">
        <v>98.553799999999995</v>
      </c>
      <c r="HT321">
        <v>97.527199999999993</v>
      </c>
    </row>
    <row r="322" spans="1:228" x14ac:dyDescent="0.2">
      <c r="A322">
        <v>307</v>
      </c>
      <c r="B322">
        <v>1675366687.5999999</v>
      </c>
      <c r="C322">
        <v>1222.099999904633</v>
      </c>
      <c r="D322" t="s">
        <v>973</v>
      </c>
      <c r="E322" t="s">
        <v>974</v>
      </c>
      <c r="F322">
        <v>4</v>
      </c>
      <c r="G322">
        <v>1675366685.2874999</v>
      </c>
      <c r="H322">
        <f t="shared" si="136"/>
        <v>1.7213044132529317E-4</v>
      </c>
      <c r="I322">
        <f t="shared" si="137"/>
        <v>0.17213044132529318</v>
      </c>
      <c r="J322">
        <f t="shared" si="138"/>
        <v>4.206657304702671</v>
      </c>
      <c r="K322">
        <f t="shared" si="139"/>
        <v>2017.125</v>
      </c>
      <c r="L322">
        <f t="shared" si="140"/>
        <v>1297.645528015172</v>
      </c>
      <c r="M322">
        <f t="shared" si="141"/>
        <v>131.54355046533723</v>
      </c>
      <c r="N322">
        <f t="shared" si="142"/>
        <v>204.4778627937375</v>
      </c>
      <c r="O322">
        <f t="shared" si="143"/>
        <v>1.0006485743177553E-2</v>
      </c>
      <c r="P322">
        <f t="shared" si="144"/>
        <v>2.7694917402239541</v>
      </c>
      <c r="Q322">
        <f t="shared" si="145"/>
        <v>9.9864433208559679E-3</v>
      </c>
      <c r="R322">
        <f t="shared" si="146"/>
        <v>6.2433244262694639E-3</v>
      </c>
      <c r="S322">
        <f t="shared" si="147"/>
        <v>226.11788361101395</v>
      </c>
      <c r="T322">
        <f t="shared" si="148"/>
        <v>35.457792352347241</v>
      </c>
      <c r="U322">
        <f t="shared" si="149"/>
        <v>34.309849999999997</v>
      </c>
      <c r="V322">
        <f t="shared" si="150"/>
        <v>5.4360528350482831</v>
      </c>
      <c r="W322">
        <f t="shared" si="151"/>
        <v>70.104065185816012</v>
      </c>
      <c r="X322">
        <f t="shared" si="152"/>
        <v>3.7681049280259149</v>
      </c>
      <c r="Y322">
        <f t="shared" si="153"/>
        <v>5.3750162961852128</v>
      </c>
      <c r="Z322">
        <f t="shared" si="154"/>
        <v>1.6679479070223682</v>
      </c>
      <c r="AA322">
        <f t="shared" si="155"/>
        <v>-7.5909524624454292</v>
      </c>
      <c r="AB322">
        <f t="shared" si="156"/>
        <v>-30.27050068572882</v>
      </c>
      <c r="AC322">
        <f t="shared" si="157"/>
        <v>-2.5329720007639667</v>
      </c>
      <c r="AD322">
        <f t="shared" si="158"/>
        <v>185.72345846207574</v>
      </c>
      <c r="AE322">
        <f t="shared" si="159"/>
        <v>15.310679563641258</v>
      </c>
      <c r="AF322">
        <f t="shared" si="160"/>
        <v>0.17127403477731365</v>
      </c>
      <c r="AG322">
        <f t="shared" si="161"/>
        <v>4.206657304702671</v>
      </c>
      <c r="AH322">
        <v>2112.9050557136688</v>
      </c>
      <c r="AI322">
        <v>2098.2593333333339</v>
      </c>
      <c r="AJ322">
        <v>1.786936979463269</v>
      </c>
      <c r="AK322">
        <v>66.400829897101715</v>
      </c>
      <c r="AL322">
        <f t="shared" si="162"/>
        <v>0.17213044132529318</v>
      </c>
      <c r="AM322">
        <v>36.973778133230503</v>
      </c>
      <c r="AN322">
        <v>37.17263333333333</v>
      </c>
      <c r="AO322">
        <v>-4.5135715829437911E-6</v>
      </c>
      <c r="AP322">
        <v>80.259830754641285</v>
      </c>
      <c r="AQ322">
        <v>3</v>
      </c>
      <c r="AR322">
        <v>1</v>
      </c>
      <c r="AS322">
        <f t="shared" si="163"/>
        <v>1</v>
      </c>
      <c r="AT322">
        <f t="shared" si="164"/>
        <v>0</v>
      </c>
      <c r="AU322">
        <f t="shared" si="165"/>
        <v>47218.029923341717</v>
      </c>
      <c r="AV322">
        <f t="shared" si="166"/>
        <v>1200.0050000000001</v>
      </c>
      <c r="AW322">
        <f t="shared" si="167"/>
        <v>1025.9301510937898</v>
      </c>
      <c r="AX322">
        <f t="shared" si="168"/>
        <v>0.85493823033553173</v>
      </c>
      <c r="AY322">
        <f t="shared" si="169"/>
        <v>0.188430784547576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1675366685.2874999</v>
      </c>
      <c r="BF322">
        <v>2017.125</v>
      </c>
      <c r="BG322">
        <v>2035.9075</v>
      </c>
      <c r="BH322">
        <v>37.17145</v>
      </c>
      <c r="BI322">
        <v>36.973612500000002</v>
      </c>
      <c r="BJ322">
        <v>2025.5174999999999</v>
      </c>
      <c r="BK322">
        <v>36.915237500000003</v>
      </c>
      <c r="BL322">
        <v>500.13024999999999</v>
      </c>
      <c r="BM322">
        <v>101.270875</v>
      </c>
      <c r="BN322">
        <v>0.1000677</v>
      </c>
      <c r="BO322">
        <v>34.107112499999999</v>
      </c>
      <c r="BP322">
        <v>34.309849999999997</v>
      </c>
      <c r="BQ322">
        <v>999.9</v>
      </c>
      <c r="BR322">
        <v>0</v>
      </c>
      <c r="BS322">
        <v>0</v>
      </c>
      <c r="BT322">
        <v>8999.9225000000006</v>
      </c>
      <c r="BU322">
        <v>0</v>
      </c>
      <c r="BV322">
        <v>205.38225</v>
      </c>
      <c r="BW322">
        <v>-18.782699999999998</v>
      </c>
      <c r="BX322">
        <v>2095</v>
      </c>
      <c r="BY322">
        <v>2114.07125</v>
      </c>
      <c r="BZ322">
        <v>0.197844875</v>
      </c>
      <c r="CA322">
        <v>2035.9075</v>
      </c>
      <c r="CB322">
        <v>36.973612500000002</v>
      </c>
      <c r="CC322">
        <v>3.7643837499999999</v>
      </c>
      <c r="CD322">
        <v>3.7443474999999999</v>
      </c>
      <c r="CE322">
        <v>27.8618375</v>
      </c>
      <c r="CF322">
        <v>27.770412499999999</v>
      </c>
      <c r="CG322">
        <v>1200.0050000000001</v>
      </c>
      <c r="CH322">
        <v>0.49997637499999997</v>
      </c>
      <c r="CI322">
        <v>0.50002337500000005</v>
      </c>
      <c r="CJ322">
        <v>0</v>
      </c>
      <c r="CK322">
        <v>827.59325000000001</v>
      </c>
      <c r="CL322">
        <v>4.9990899999999998</v>
      </c>
      <c r="CM322">
        <v>8714.7224999999999</v>
      </c>
      <c r="CN322">
        <v>9557.8025000000016</v>
      </c>
      <c r="CO322">
        <v>45.875</v>
      </c>
      <c r="CP322">
        <v>48.413749999999993</v>
      </c>
      <c r="CQ322">
        <v>46.710625</v>
      </c>
      <c r="CR322">
        <v>47.25</v>
      </c>
      <c r="CS322">
        <v>47.125</v>
      </c>
      <c r="CT322">
        <v>597.47375</v>
      </c>
      <c r="CU322">
        <v>597.53125</v>
      </c>
      <c r="CV322">
        <v>0</v>
      </c>
      <c r="CW322">
        <v>1675366705.9000001</v>
      </c>
      <c r="CX322">
        <v>0</v>
      </c>
      <c r="CY322">
        <v>1675363412.5999999</v>
      </c>
      <c r="CZ322" t="s">
        <v>356</v>
      </c>
      <c r="DA322">
        <v>1675363412.5999999</v>
      </c>
      <c r="DB322">
        <v>1675363407.5999999</v>
      </c>
      <c r="DC322">
        <v>2</v>
      </c>
      <c r="DD322">
        <v>-0.36699999999999999</v>
      </c>
      <c r="DE322">
        <v>-1.9E-2</v>
      </c>
      <c r="DF322">
        <v>-5.625</v>
      </c>
      <c r="DG322">
        <v>0.25600000000000001</v>
      </c>
      <c r="DH322">
        <v>415</v>
      </c>
      <c r="DI322">
        <v>35</v>
      </c>
      <c r="DJ322">
        <v>0.26</v>
      </c>
      <c r="DK322">
        <v>0.03</v>
      </c>
      <c r="DL322">
        <v>-18.669699999999999</v>
      </c>
      <c r="DM322">
        <v>-0.61968501742161697</v>
      </c>
      <c r="DN322">
        <v>0.1376820550859226</v>
      </c>
      <c r="DO322">
        <v>0</v>
      </c>
      <c r="DP322">
        <v>0.2010129268292683</v>
      </c>
      <c r="DQ322">
        <v>-2.2160508710801479E-2</v>
      </c>
      <c r="DR322">
        <v>3.035490826146842E-3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2.9460000000000002</v>
      </c>
      <c r="EB322">
        <v>2.6237200000000001</v>
      </c>
      <c r="EC322">
        <v>0.28515299999999999</v>
      </c>
      <c r="ED322">
        <v>0.28431000000000001</v>
      </c>
      <c r="EE322">
        <v>0.14743899999999999</v>
      </c>
      <c r="EF322">
        <v>0.14555899999999999</v>
      </c>
      <c r="EG322">
        <v>21463.8</v>
      </c>
      <c r="EH322">
        <v>21845.4</v>
      </c>
      <c r="EI322">
        <v>27965.7</v>
      </c>
      <c r="EJ322">
        <v>29414.5</v>
      </c>
      <c r="EK322">
        <v>32822.400000000001</v>
      </c>
      <c r="EL322">
        <v>34920.800000000003</v>
      </c>
      <c r="EM322">
        <v>39481.5</v>
      </c>
      <c r="EN322">
        <v>42067.8</v>
      </c>
      <c r="EO322">
        <v>1.94153</v>
      </c>
      <c r="EP322">
        <v>1.9056500000000001</v>
      </c>
      <c r="EQ322">
        <v>0.117183</v>
      </c>
      <c r="ER322">
        <v>0</v>
      </c>
      <c r="ES322">
        <v>32.397799999999997</v>
      </c>
      <c r="ET322">
        <v>999.9</v>
      </c>
      <c r="EU322">
        <v>72.7</v>
      </c>
      <c r="EV322">
        <v>34.5</v>
      </c>
      <c r="EW322">
        <v>39.434600000000003</v>
      </c>
      <c r="EX322">
        <v>57.18</v>
      </c>
      <c r="EY322">
        <v>2.61619</v>
      </c>
      <c r="EZ322">
        <v>1</v>
      </c>
      <c r="FA322">
        <v>0.60282000000000002</v>
      </c>
      <c r="FB322">
        <v>1.0352600000000001</v>
      </c>
      <c r="FC322">
        <v>20.267199999999999</v>
      </c>
      <c r="FD322">
        <v>5.2171399999999997</v>
      </c>
      <c r="FE322">
        <v>12.0099</v>
      </c>
      <c r="FF322">
        <v>4.9851999999999999</v>
      </c>
      <c r="FG322">
        <v>3.2844799999999998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1.86426</v>
      </c>
      <c r="FO322">
        <v>1.8603499999999999</v>
      </c>
      <c r="FP322">
        <v>1.8609800000000001</v>
      </c>
      <c r="FQ322">
        <v>1.8601700000000001</v>
      </c>
      <c r="FR322">
        <v>1.86188</v>
      </c>
      <c r="FS322">
        <v>1.8585100000000001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-8.4</v>
      </c>
      <c r="GH322">
        <v>0.25619999999999998</v>
      </c>
      <c r="GI322">
        <v>-4.2478098867432763</v>
      </c>
      <c r="GJ322">
        <v>-3.9744887815693084E-3</v>
      </c>
      <c r="GK322">
        <v>1.847162108954052E-6</v>
      </c>
      <c r="GL322">
        <v>-4.4217609294687878E-10</v>
      </c>
      <c r="GM322">
        <v>0.25621500000000452</v>
      </c>
      <c r="GN322">
        <v>0</v>
      </c>
      <c r="GO322">
        <v>0</v>
      </c>
      <c r="GP322">
        <v>0</v>
      </c>
      <c r="GQ322">
        <v>6</v>
      </c>
      <c r="GR322">
        <v>2080</v>
      </c>
      <c r="GS322">
        <v>4</v>
      </c>
      <c r="GT322">
        <v>32</v>
      </c>
      <c r="GU322">
        <v>54.6</v>
      </c>
      <c r="GV322">
        <v>54.7</v>
      </c>
      <c r="GW322">
        <v>3.9819300000000002</v>
      </c>
      <c r="GX322">
        <v>2.4865699999999999</v>
      </c>
      <c r="GY322">
        <v>1.4489700000000001</v>
      </c>
      <c r="GZ322">
        <v>2.323</v>
      </c>
      <c r="HA322">
        <v>1.5478499999999999</v>
      </c>
      <c r="HB322">
        <v>2.3718300000000001</v>
      </c>
      <c r="HC322">
        <v>39.3917</v>
      </c>
      <c r="HD322">
        <v>14.893800000000001</v>
      </c>
      <c r="HE322">
        <v>18</v>
      </c>
      <c r="HF322">
        <v>509.798</v>
      </c>
      <c r="HG322">
        <v>528.505</v>
      </c>
      <c r="HH322">
        <v>30.9985</v>
      </c>
      <c r="HI322">
        <v>34.9161</v>
      </c>
      <c r="HJ322">
        <v>30.000399999999999</v>
      </c>
      <c r="HK322">
        <v>34.7517</v>
      </c>
      <c r="HL322">
        <v>34.755499999999998</v>
      </c>
      <c r="HM322">
        <v>79.637900000000002</v>
      </c>
      <c r="HN322">
        <v>10.1714</v>
      </c>
      <c r="HO322">
        <v>100</v>
      </c>
      <c r="HP322">
        <v>31</v>
      </c>
      <c r="HQ322">
        <v>2047.01</v>
      </c>
      <c r="HR322">
        <v>37.043300000000002</v>
      </c>
      <c r="HS322">
        <v>98.553200000000004</v>
      </c>
      <c r="HT322">
        <v>97.528400000000005</v>
      </c>
    </row>
    <row r="323" spans="1:228" x14ac:dyDescent="0.2">
      <c r="A323">
        <v>308</v>
      </c>
      <c r="B323">
        <v>1675366691.5999999</v>
      </c>
      <c r="C323">
        <v>1226.099999904633</v>
      </c>
      <c r="D323" t="s">
        <v>975</v>
      </c>
      <c r="E323" t="s">
        <v>976</v>
      </c>
      <c r="F323">
        <v>4</v>
      </c>
      <c r="G323">
        <v>1675366689.5999999</v>
      </c>
      <c r="H323">
        <f t="shared" si="136"/>
        <v>1.6945295609229084E-4</v>
      </c>
      <c r="I323">
        <f t="shared" si="137"/>
        <v>0.16945295609229086</v>
      </c>
      <c r="J323">
        <f t="shared" si="138"/>
        <v>4.4282444001737682</v>
      </c>
      <c r="K323">
        <f t="shared" si="139"/>
        <v>2024.41</v>
      </c>
      <c r="L323">
        <f t="shared" si="140"/>
        <v>1261.9032279714597</v>
      </c>
      <c r="M323">
        <f t="shared" si="141"/>
        <v>127.91916650819834</v>
      </c>
      <c r="N323">
        <f t="shared" si="142"/>
        <v>205.21449991624766</v>
      </c>
      <c r="O323">
        <f t="shared" si="143"/>
        <v>9.8929816904314988E-3</v>
      </c>
      <c r="P323">
        <f t="shared" si="144"/>
        <v>2.7739645976600462</v>
      </c>
      <c r="Q323">
        <f t="shared" si="145"/>
        <v>9.8734224146851419E-3</v>
      </c>
      <c r="R323">
        <f t="shared" si="146"/>
        <v>6.1726430746507251E-3</v>
      </c>
      <c r="S323">
        <f t="shared" si="147"/>
        <v>226.11380109342915</v>
      </c>
      <c r="T323">
        <f t="shared" si="148"/>
        <v>35.452577231303124</v>
      </c>
      <c r="U323">
        <f t="shared" si="149"/>
        <v>34.286342857142863</v>
      </c>
      <c r="V323">
        <f t="shared" si="150"/>
        <v>5.4289449837859234</v>
      </c>
      <c r="W323">
        <f t="shared" si="151"/>
        <v>70.119274919740718</v>
      </c>
      <c r="X323">
        <f t="shared" si="152"/>
        <v>3.7681006423816932</v>
      </c>
      <c r="Y323">
        <f t="shared" si="153"/>
        <v>5.373844277047505</v>
      </c>
      <c r="Z323">
        <f t="shared" si="154"/>
        <v>1.6608443414042302</v>
      </c>
      <c r="AA323">
        <f t="shared" si="155"/>
        <v>-7.4728753636700267</v>
      </c>
      <c r="AB323">
        <f t="shared" si="156"/>
        <v>-27.389010510966408</v>
      </c>
      <c r="AC323">
        <f t="shared" si="157"/>
        <v>-2.2878530899038902</v>
      </c>
      <c r="AD323">
        <f t="shared" si="158"/>
        <v>188.96406212888883</v>
      </c>
      <c r="AE323">
        <f t="shared" si="159"/>
        <v>14.843701748529059</v>
      </c>
      <c r="AF323">
        <f t="shared" si="160"/>
        <v>0.17066745999836574</v>
      </c>
      <c r="AG323">
        <f t="shared" si="161"/>
        <v>4.4282444001737682</v>
      </c>
      <c r="AH323">
        <v>2119.486534996804</v>
      </c>
      <c r="AI323">
        <v>2105.075878787879</v>
      </c>
      <c r="AJ323">
        <v>1.689735584401211</v>
      </c>
      <c r="AK323">
        <v>66.400829897101715</v>
      </c>
      <c r="AL323">
        <f t="shared" si="162"/>
        <v>0.16945295609229086</v>
      </c>
      <c r="AM323">
        <v>36.97429259890113</v>
      </c>
      <c r="AN323">
        <v>37.169707272727258</v>
      </c>
      <c r="AO323">
        <v>5.1191707626248333E-5</v>
      </c>
      <c r="AP323">
        <v>80.259830754641285</v>
      </c>
      <c r="AQ323">
        <v>4</v>
      </c>
      <c r="AR323">
        <v>1</v>
      </c>
      <c r="AS323">
        <f t="shared" si="163"/>
        <v>1</v>
      </c>
      <c r="AT323">
        <f t="shared" si="164"/>
        <v>0</v>
      </c>
      <c r="AU323">
        <f t="shared" si="165"/>
        <v>47341.369709247963</v>
      </c>
      <c r="AV323">
        <f t="shared" si="166"/>
        <v>1199.981428571429</v>
      </c>
      <c r="AW323">
        <f t="shared" si="167"/>
        <v>1025.9101850225024</v>
      </c>
      <c r="AX323">
        <f t="shared" si="168"/>
        <v>0.85493838537471589</v>
      </c>
      <c r="AY323">
        <f t="shared" si="169"/>
        <v>0.18843108377320167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1675366689.5999999</v>
      </c>
      <c r="BF323">
        <v>2024.41</v>
      </c>
      <c r="BG323">
        <v>2042.6328571428569</v>
      </c>
      <c r="BH323">
        <v>37.17174285714286</v>
      </c>
      <c r="BI323">
        <v>36.974600000000002</v>
      </c>
      <c r="BJ323">
        <v>2032.818571428571</v>
      </c>
      <c r="BK323">
        <v>36.915542857142853</v>
      </c>
      <c r="BL323">
        <v>500.11485714285709</v>
      </c>
      <c r="BM323">
        <v>101.2701428571429</v>
      </c>
      <c r="BN323">
        <v>9.98859E-2</v>
      </c>
      <c r="BO323">
        <v>34.103200000000001</v>
      </c>
      <c r="BP323">
        <v>34.286342857142863</v>
      </c>
      <c r="BQ323">
        <v>999.89999999999986</v>
      </c>
      <c r="BR323">
        <v>0</v>
      </c>
      <c r="BS323">
        <v>0</v>
      </c>
      <c r="BT323">
        <v>9023.7514285714278</v>
      </c>
      <c r="BU323">
        <v>0</v>
      </c>
      <c r="BV323">
        <v>207.00014285714289</v>
      </c>
      <c r="BW323">
        <v>-18.221514285714289</v>
      </c>
      <c r="BX323">
        <v>2102.5671428571432</v>
      </c>
      <c r="BY323">
        <v>2121.0557142857142</v>
      </c>
      <c r="BZ323">
        <v>0.1971565714285714</v>
      </c>
      <c r="CA323">
        <v>2042.6328571428569</v>
      </c>
      <c r="CB323">
        <v>36.974600000000002</v>
      </c>
      <c r="CC323">
        <v>3.7643885714285719</v>
      </c>
      <c r="CD323">
        <v>3.744419999999999</v>
      </c>
      <c r="CE323">
        <v>27.86185714285714</v>
      </c>
      <c r="CF323">
        <v>27.77075714285715</v>
      </c>
      <c r="CG323">
        <v>1199.981428571429</v>
      </c>
      <c r="CH323">
        <v>0.49997114285714278</v>
      </c>
      <c r="CI323">
        <v>0.50002857142857138</v>
      </c>
      <c r="CJ323">
        <v>0</v>
      </c>
      <c r="CK323">
        <v>827.56599999999992</v>
      </c>
      <c r="CL323">
        <v>4.9990899999999998</v>
      </c>
      <c r="CM323">
        <v>8714.6099999999988</v>
      </c>
      <c r="CN323">
        <v>9557.6042857142875</v>
      </c>
      <c r="CO323">
        <v>45.839000000000013</v>
      </c>
      <c r="CP323">
        <v>48.375</v>
      </c>
      <c r="CQ323">
        <v>46.705000000000013</v>
      </c>
      <c r="CR323">
        <v>47.25</v>
      </c>
      <c r="CS323">
        <v>47.125</v>
      </c>
      <c r="CT323">
        <v>597.45571428571418</v>
      </c>
      <c r="CU323">
        <v>597.52571428571423</v>
      </c>
      <c r="CV323">
        <v>0</v>
      </c>
      <c r="CW323">
        <v>1675366710.0999999</v>
      </c>
      <c r="CX323">
        <v>0</v>
      </c>
      <c r="CY323">
        <v>1675363412.5999999</v>
      </c>
      <c r="CZ323" t="s">
        <v>356</v>
      </c>
      <c r="DA323">
        <v>1675363412.5999999</v>
      </c>
      <c r="DB323">
        <v>1675363407.5999999</v>
      </c>
      <c r="DC323">
        <v>2</v>
      </c>
      <c r="DD323">
        <v>-0.36699999999999999</v>
      </c>
      <c r="DE323">
        <v>-1.9E-2</v>
      </c>
      <c r="DF323">
        <v>-5.625</v>
      </c>
      <c r="DG323">
        <v>0.25600000000000001</v>
      </c>
      <c r="DH323">
        <v>415</v>
      </c>
      <c r="DI323">
        <v>35</v>
      </c>
      <c r="DJ323">
        <v>0.26</v>
      </c>
      <c r="DK323">
        <v>0.03</v>
      </c>
      <c r="DL323">
        <v>-18.60716585365854</v>
      </c>
      <c r="DM323">
        <v>0.31716376306621458</v>
      </c>
      <c r="DN323">
        <v>0.1939796728221124</v>
      </c>
      <c r="DO323">
        <v>0</v>
      </c>
      <c r="DP323">
        <v>0.20017321951219511</v>
      </c>
      <c r="DQ323">
        <v>-2.7985735191637159E-2</v>
      </c>
      <c r="DR323">
        <v>3.2676917825830401E-3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2.9463300000000001</v>
      </c>
      <c r="EB323">
        <v>2.62398</v>
      </c>
      <c r="EC323">
        <v>0.28567599999999999</v>
      </c>
      <c r="ED323">
        <v>0.28479199999999999</v>
      </c>
      <c r="EE323">
        <v>0.14743200000000001</v>
      </c>
      <c r="EF323">
        <v>0.145562</v>
      </c>
      <c r="EG323">
        <v>21447.7</v>
      </c>
      <c r="EH323">
        <v>21830.400000000001</v>
      </c>
      <c r="EI323">
        <v>27965.4</v>
      </c>
      <c r="EJ323">
        <v>29414.2</v>
      </c>
      <c r="EK323">
        <v>32822.300000000003</v>
      </c>
      <c r="EL323">
        <v>34920.199999999997</v>
      </c>
      <c r="EM323">
        <v>39480.9</v>
      </c>
      <c r="EN323">
        <v>42067.3</v>
      </c>
      <c r="EO323">
        <v>1.9413800000000001</v>
      </c>
      <c r="EP323">
        <v>1.90578</v>
      </c>
      <c r="EQ323">
        <v>0.11705599999999999</v>
      </c>
      <c r="ER323">
        <v>0</v>
      </c>
      <c r="ES323">
        <v>32.387799999999999</v>
      </c>
      <c r="ET323">
        <v>999.9</v>
      </c>
      <c r="EU323">
        <v>72.7</v>
      </c>
      <c r="EV323">
        <v>34.5</v>
      </c>
      <c r="EW323">
        <v>39.436799999999998</v>
      </c>
      <c r="EX323">
        <v>57.03</v>
      </c>
      <c r="EY323">
        <v>2.2756400000000001</v>
      </c>
      <c r="EZ323">
        <v>1</v>
      </c>
      <c r="FA323">
        <v>0.60297000000000001</v>
      </c>
      <c r="FB323">
        <v>1.0282</v>
      </c>
      <c r="FC323">
        <v>20.267299999999999</v>
      </c>
      <c r="FD323">
        <v>5.2171399999999997</v>
      </c>
      <c r="FE323">
        <v>12.0099</v>
      </c>
      <c r="FF323">
        <v>4.9850500000000002</v>
      </c>
      <c r="FG323">
        <v>3.2845499999999999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1.8621799999999999</v>
      </c>
      <c r="FN323">
        <v>1.86425</v>
      </c>
      <c r="FO323">
        <v>1.8603499999999999</v>
      </c>
      <c r="FP323">
        <v>1.8609800000000001</v>
      </c>
      <c r="FQ323">
        <v>1.8601799999999999</v>
      </c>
      <c r="FR323">
        <v>1.86188</v>
      </c>
      <c r="FS323">
        <v>1.8585100000000001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-8.42</v>
      </c>
      <c r="GH323">
        <v>0.25619999999999998</v>
      </c>
      <c r="GI323">
        <v>-4.2478098867432763</v>
      </c>
      <c r="GJ323">
        <v>-3.9744887815693084E-3</v>
      </c>
      <c r="GK323">
        <v>1.847162108954052E-6</v>
      </c>
      <c r="GL323">
        <v>-4.4217609294687878E-10</v>
      </c>
      <c r="GM323">
        <v>0.25621500000000452</v>
      </c>
      <c r="GN323">
        <v>0</v>
      </c>
      <c r="GO323">
        <v>0</v>
      </c>
      <c r="GP323">
        <v>0</v>
      </c>
      <c r="GQ323">
        <v>6</v>
      </c>
      <c r="GR323">
        <v>2080</v>
      </c>
      <c r="GS323">
        <v>4</v>
      </c>
      <c r="GT323">
        <v>32</v>
      </c>
      <c r="GU323">
        <v>54.6</v>
      </c>
      <c r="GV323">
        <v>54.7</v>
      </c>
      <c r="GW323">
        <v>3.9916999999999998</v>
      </c>
      <c r="GX323">
        <v>2.50732</v>
      </c>
      <c r="GY323">
        <v>1.4489700000000001</v>
      </c>
      <c r="GZ323">
        <v>2.323</v>
      </c>
      <c r="HA323">
        <v>1.5478499999999999</v>
      </c>
      <c r="HB323">
        <v>2.2387700000000001</v>
      </c>
      <c r="HC323">
        <v>39.3917</v>
      </c>
      <c r="HD323">
        <v>14.876300000000001</v>
      </c>
      <c r="HE323">
        <v>18</v>
      </c>
      <c r="HF323">
        <v>509.72399999999999</v>
      </c>
      <c r="HG323">
        <v>528.61900000000003</v>
      </c>
      <c r="HH323">
        <v>30.998200000000001</v>
      </c>
      <c r="HI323">
        <v>34.918500000000002</v>
      </c>
      <c r="HJ323">
        <v>30.000399999999999</v>
      </c>
      <c r="HK323">
        <v>34.754800000000003</v>
      </c>
      <c r="HL323">
        <v>34.757800000000003</v>
      </c>
      <c r="HM323">
        <v>79.837599999999995</v>
      </c>
      <c r="HN323">
        <v>10.1714</v>
      </c>
      <c r="HO323">
        <v>100</v>
      </c>
      <c r="HP323">
        <v>31</v>
      </c>
      <c r="HQ323">
        <v>2053.69</v>
      </c>
      <c r="HR323">
        <v>37.058599999999998</v>
      </c>
      <c r="HS323">
        <v>98.551900000000003</v>
      </c>
      <c r="HT323">
        <v>97.5274</v>
      </c>
    </row>
    <row r="324" spans="1:228" x14ac:dyDescent="0.2">
      <c r="A324">
        <v>309</v>
      </c>
      <c r="B324">
        <v>1675366695.5999999</v>
      </c>
      <c r="C324">
        <v>1230.099999904633</v>
      </c>
      <c r="D324" t="s">
        <v>977</v>
      </c>
      <c r="E324" t="s">
        <v>978</v>
      </c>
      <c r="F324">
        <v>4</v>
      </c>
      <c r="G324">
        <v>1675366693.2874999</v>
      </c>
      <c r="H324">
        <f t="shared" si="136"/>
        <v>1.6772583612569841E-4</v>
      </c>
      <c r="I324">
        <f t="shared" si="137"/>
        <v>0.16772583612569841</v>
      </c>
      <c r="J324">
        <f t="shared" si="138"/>
        <v>4.3050639806616982</v>
      </c>
      <c r="K324">
        <f t="shared" si="139"/>
        <v>2030.37625</v>
      </c>
      <c r="L324">
        <f t="shared" si="140"/>
        <v>1280.9919649222611</v>
      </c>
      <c r="M324">
        <f t="shared" si="141"/>
        <v>129.85627113847409</v>
      </c>
      <c r="N324">
        <f t="shared" si="142"/>
        <v>205.82259378115509</v>
      </c>
      <c r="O324">
        <f t="shared" si="143"/>
        <v>9.8010416544243688E-3</v>
      </c>
      <c r="P324">
        <f t="shared" si="144"/>
        <v>2.7738720874811702</v>
      </c>
      <c r="Q324">
        <f t="shared" si="145"/>
        <v>9.7818432163111341E-3</v>
      </c>
      <c r="R324">
        <f t="shared" si="146"/>
        <v>6.1153737450876022E-3</v>
      </c>
      <c r="S324">
        <f t="shared" si="147"/>
        <v>226.11327748645053</v>
      </c>
      <c r="T324">
        <f t="shared" si="148"/>
        <v>35.449951307547629</v>
      </c>
      <c r="U324">
        <f t="shared" si="149"/>
        <v>34.280112500000001</v>
      </c>
      <c r="V324">
        <f t="shared" si="150"/>
        <v>5.4270624668510417</v>
      </c>
      <c r="W324">
        <f t="shared" si="151"/>
        <v>70.1242316565924</v>
      </c>
      <c r="X324">
        <f t="shared" si="152"/>
        <v>3.7677080512922081</v>
      </c>
      <c r="Y324">
        <f t="shared" si="153"/>
        <v>5.3729045756154177</v>
      </c>
      <c r="Z324">
        <f t="shared" si="154"/>
        <v>1.6593544155588336</v>
      </c>
      <c r="AA324">
        <f t="shared" si="155"/>
        <v>-7.3967093731432998</v>
      </c>
      <c r="AB324">
        <f t="shared" si="156"/>
        <v>-26.925575806050496</v>
      </c>
      <c r="AC324">
        <f t="shared" si="157"/>
        <v>-2.249113679927274</v>
      </c>
      <c r="AD324">
        <f t="shared" si="158"/>
        <v>189.54187862732948</v>
      </c>
      <c r="AE324">
        <f t="shared" si="159"/>
        <v>14.765986249430046</v>
      </c>
      <c r="AF324">
        <f t="shared" si="160"/>
        <v>0.16761890450486289</v>
      </c>
      <c r="AG324">
        <f t="shared" si="161"/>
        <v>4.3050639806616982</v>
      </c>
      <c r="AH324">
        <v>2125.996685133674</v>
      </c>
      <c r="AI324">
        <v>2111.79709090909</v>
      </c>
      <c r="AJ324">
        <v>1.6788869431205931</v>
      </c>
      <c r="AK324">
        <v>66.400829897101715</v>
      </c>
      <c r="AL324">
        <f t="shared" si="162"/>
        <v>0.16772583612569841</v>
      </c>
      <c r="AM324">
        <v>36.973872269139321</v>
      </c>
      <c r="AN324">
        <v>37.16857151515152</v>
      </c>
      <c r="AO324">
        <v>-1.514454215302453E-4</v>
      </c>
      <c r="AP324">
        <v>80.259830754641285</v>
      </c>
      <c r="AQ324">
        <v>4</v>
      </c>
      <c r="AR324">
        <v>1</v>
      </c>
      <c r="AS324">
        <f t="shared" si="163"/>
        <v>1</v>
      </c>
      <c r="AT324">
        <f t="shared" si="164"/>
        <v>0</v>
      </c>
      <c r="AU324">
        <f t="shared" si="165"/>
        <v>47339.324600509746</v>
      </c>
      <c r="AV324">
        <f t="shared" si="166"/>
        <v>1199.9775</v>
      </c>
      <c r="AW324">
        <f t="shared" si="167"/>
        <v>1025.9069385940159</v>
      </c>
      <c r="AX324">
        <f t="shared" si="168"/>
        <v>0.85493847892482633</v>
      </c>
      <c r="AY324">
        <f t="shared" si="169"/>
        <v>0.18843126432491486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1675366693.2874999</v>
      </c>
      <c r="BF324">
        <v>2030.37625</v>
      </c>
      <c r="BG324">
        <v>2048.4987500000002</v>
      </c>
      <c r="BH324">
        <v>37.167274999999997</v>
      </c>
      <c r="BI324">
        <v>36.973662500000003</v>
      </c>
      <c r="BJ324">
        <v>2038.7962500000001</v>
      </c>
      <c r="BK324">
        <v>36.9110625</v>
      </c>
      <c r="BL324">
        <v>500.14012500000001</v>
      </c>
      <c r="BM324">
        <v>101.271625</v>
      </c>
      <c r="BN324">
        <v>0.10002657500000001</v>
      </c>
      <c r="BO324">
        <v>34.1000625</v>
      </c>
      <c r="BP324">
        <v>34.280112500000001</v>
      </c>
      <c r="BQ324">
        <v>999.9</v>
      </c>
      <c r="BR324">
        <v>0</v>
      </c>
      <c r="BS324">
        <v>0</v>
      </c>
      <c r="BT324">
        <v>9023.1274999999987</v>
      </c>
      <c r="BU324">
        <v>0</v>
      </c>
      <c r="BV324">
        <v>209.07887500000001</v>
      </c>
      <c r="BW324">
        <v>-18.120537500000001</v>
      </c>
      <c r="BX324">
        <v>2108.7525000000001</v>
      </c>
      <c r="BY324">
        <v>2127.1437500000002</v>
      </c>
      <c r="BZ324">
        <v>0.19363225000000001</v>
      </c>
      <c r="CA324">
        <v>2048.4987500000002</v>
      </c>
      <c r="CB324">
        <v>36.973662500000003</v>
      </c>
      <c r="CC324">
        <v>3.7639925000000001</v>
      </c>
      <c r="CD324">
        <v>3.7443862499999998</v>
      </c>
      <c r="CE324">
        <v>27.860074999999998</v>
      </c>
      <c r="CF324">
        <v>27.770587500000001</v>
      </c>
      <c r="CG324">
        <v>1199.9775</v>
      </c>
      <c r="CH324">
        <v>0.49996950000000001</v>
      </c>
      <c r="CI324">
        <v>0.50003025000000001</v>
      </c>
      <c r="CJ324">
        <v>0</v>
      </c>
      <c r="CK324">
        <v>827.53825000000006</v>
      </c>
      <c r="CL324">
        <v>4.9990899999999998</v>
      </c>
      <c r="CM324">
        <v>8714.2250000000004</v>
      </c>
      <c r="CN324">
        <v>9557.5750000000007</v>
      </c>
      <c r="CO324">
        <v>45.843499999999999</v>
      </c>
      <c r="CP324">
        <v>48.375</v>
      </c>
      <c r="CQ324">
        <v>46.686999999999998</v>
      </c>
      <c r="CR324">
        <v>47.25</v>
      </c>
      <c r="CS324">
        <v>47.125</v>
      </c>
      <c r="CT324">
        <v>597.45000000000005</v>
      </c>
      <c r="CU324">
        <v>597.52749999999992</v>
      </c>
      <c r="CV324">
        <v>0</v>
      </c>
      <c r="CW324">
        <v>1675366713.7</v>
      </c>
      <c r="CX324">
        <v>0</v>
      </c>
      <c r="CY324">
        <v>1675363412.5999999</v>
      </c>
      <c r="CZ324" t="s">
        <v>356</v>
      </c>
      <c r="DA324">
        <v>1675363412.5999999</v>
      </c>
      <c r="DB324">
        <v>1675363407.5999999</v>
      </c>
      <c r="DC324">
        <v>2</v>
      </c>
      <c r="DD324">
        <v>-0.36699999999999999</v>
      </c>
      <c r="DE324">
        <v>-1.9E-2</v>
      </c>
      <c r="DF324">
        <v>-5.625</v>
      </c>
      <c r="DG324">
        <v>0.25600000000000001</v>
      </c>
      <c r="DH324">
        <v>415</v>
      </c>
      <c r="DI324">
        <v>35</v>
      </c>
      <c r="DJ324">
        <v>0.26</v>
      </c>
      <c r="DK324">
        <v>0.03</v>
      </c>
      <c r="DL324">
        <v>-18.529831707317069</v>
      </c>
      <c r="DM324">
        <v>2.1004097560975779</v>
      </c>
      <c r="DN324">
        <v>0.27433756617378963</v>
      </c>
      <c r="DO324">
        <v>0</v>
      </c>
      <c r="DP324">
        <v>0.19805821951219521</v>
      </c>
      <c r="DQ324">
        <v>-2.925848780487814E-2</v>
      </c>
      <c r="DR324">
        <v>3.345639656016761E-3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2.94618</v>
      </c>
      <c r="EB324">
        <v>2.6239300000000001</v>
      </c>
      <c r="EC324">
        <v>0.28617500000000001</v>
      </c>
      <c r="ED324">
        <v>0.28529300000000002</v>
      </c>
      <c r="EE324">
        <v>0.14743500000000001</v>
      </c>
      <c r="EF324">
        <v>0.145561</v>
      </c>
      <c r="EG324">
        <v>21432.7</v>
      </c>
      <c r="EH324">
        <v>21815.1</v>
      </c>
      <c r="EI324">
        <v>27965.599999999999</v>
      </c>
      <c r="EJ324">
        <v>29414.400000000001</v>
      </c>
      <c r="EK324">
        <v>32822.699999999997</v>
      </c>
      <c r="EL324">
        <v>34920.300000000003</v>
      </c>
      <c r="EM324">
        <v>39481.5</v>
      </c>
      <c r="EN324">
        <v>42067.3</v>
      </c>
      <c r="EO324">
        <v>1.9412</v>
      </c>
      <c r="EP324">
        <v>1.9058999999999999</v>
      </c>
      <c r="EQ324">
        <v>0.117406</v>
      </c>
      <c r="ER324">
        <v>0</v>
      </c>
      <c r="ES324">
        <v>32.376300000000001</v>
      </c>
      <c r="ET324">
        <v>999.9</v>
      </c>
      <c r="EU324">
        <v>72.7</v>
      </c>
      <c r="EV324">
        <v>34.5</v>
      </c>
      <c r="EW324">
        <v>39.435600000000001</v>
      </c>
      <c r="EX324">
        <v>57</v>
      </c>
      <c r="EY324">
        <v>1.78285</v>
      </c>
      <c r="EZ324">
        <v>1</v>
      </c>
      <c r="FA324">
        <v>0.60328999999999999</v>
      </c>
      <c r="FB324">
        <v>1.0214399999999999</v>
      </c>
      <c r="FC324">
        <v>20.267299999999999</v>
      </c>
      <c r="FD324">
        <v>5.2165400000000002</v>
      </c>
      <c r="FE324">
        <v>12.0099</v>
      </c>
      <c r="FF324">
        <v>4.9855499999999999</v>
      </c>
      <c r="FG324">
        <v>3.2844500000000001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1.8621799999999999</v>
      </c>
      <c r="FN324">
        <v>1.8643000000000001</v>
      </c>
      <c r="FO324">
        <v>1.8603499999999999</v>
      </c>
      <c r="FP324">
        <v>1.86097</v>
      </c>
      <c r="FQ324">
        <v>1.86016</v>
      </c>
      <c r="FR324">
        <v>1.86188</v>
      </c>
      <c r="FS324">
        <v>1.8585100000000001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-8.43</v>
      </c>
      <c r="GH324">
        <v>0.25619999999999998</v>
      </c>
      <c r="GI324">
        <v>-4.2478098867432763</v>
      </c>
      <c r="GJ324">
        <v>-3.9744887815693084E-3</v>
      </c>
      <c r="GK324">
        <v>1.847162108954052E-6</v>
      </c>
      <c r="GL324">
        <v>-4.4217609294687878E-10</v>
      </c>
      <c r="GM324">
        <v>0.25621500000000452</v>
      </c>
      <c r="GN324">
        <v>0</v>
      </c>
      <c r="GO324">
        <v>0</v>
      </c>
      <c r="GP324">
        <v>0</v>
      </c>
      <c r="GQ324">
        <v>6</v>
      </c>
      <c r="GR324">
        <v>2080</v>
      </c>
      <c r="GS324">
        <v>4</v>
      </c>
      <c r="GT324">
        <v>32</v>
      </c>
      <c r="GU324">
        <v>54.7</v>
      </c>
      <c r="GV324">
        <v>54.8</v>
      </c>
      <c r="GW324">
        <v>4.0026900000000003</v>
      </c>
      <c r="GX324">
        <v>2.49268</v>
      </c>
      <c r="GY324">
        <v>1.4489700000000001</v>
      </c>
      <c r="GZ324">
        <v>2.323</v>
      </c>
      <c r="HA324">
        <v>1.5478499999999999</v>
      </c>
      <c r="HB324">
        <v>2.3290999999999999</v>
      </c>
      <c r="HC324">
        <v>39.3917</v>
      </c>
      <c r="HD324">
        <v>14.8675</v>
      </c>
      <c r="HE324">
        <v>18</v>
      </c>
      <c r="HF324">
        <v>509.62700000000001</v>
      </c>
      <c r="HG324">
        <v>528.73800000000006</v>
      </c>
      <c r="HH324">
        <v>30.998200000000001</v>
      </c>
      <c r="HI324">
        <v>34.920900000000003</v>
      </c>
      <c r="HJ324">
        <v>30.000399999999999</v>
      </c>
      <c r="HK324">
        <v>34.757199999999997</v>
      </c>
      <c r="HL324">
        <v>34.761000000000003</v>
      </c>
      <c r="HM324">
        <v>80.045500000000004</v>
      </c>
      <c r="HN324">
        <v>9.8990200000000002</v>
      </c>
      <c r="HO324">
        <v>100</v>
      </c>
      <c r="HP324">
        <v>31</v>
      </c>
      <c r="HQ324">
        <v>2060.37</v>
      </c>
      <c r="HR324">
        <v>37.052399999999999</v>
      </c>
      <c r="HS324">
        <v>98.552999999999997</v>
      </c>
      <c r="HT324">
        <v>97.527600000000007</v>
      </c>
    </row>
    <row r="325" spans="1:228" x14ac:dyDescent="0.2">
      <c r="A325">
        <v>310</v>
      </c>
      <c r="B325">
        <v>1675366699.5999999</v>
      </c>
      <c r="C325">
        <v>1234.099999904633</v>
      </c>
      <c r="D325" t="s">
        <v>979</v>
      </c>
      <c r="E325" t="s">
        <v>980</v>
      </c>
      <c r="F325">
        <v>4</v>
      </c>
      <c r="G325">
        <v>1675366697.5999999</v>
      </c>
      <c r="H325">
        <f t="shared" si="136"/>
        <v>1.6770222630655595E-4</v>
      </c>
      <c r="I325">
        <f t="shared" si="137"/>
        <v>0.16770222630655596</v>
      </c>
      <c r="J325">
        <f t="shared" si="138"/>
        <v>4.514064151518375</v>
      </c>
      <c r="K325">
        <f t="shared" si="139"/>
        <v>2037.2971428571429</v>
      </c>
      <c r="L325">
        <f t="shared" si="140"/>
        <v>1254.0980846787631</v>
      </c>
      <c r="M325">
        <f t="shared" si="141"/>
        <v>127.12870832134799</v>
      </c>
      <c r="N325">
        <f t="shared" si="142"/>
        <v>206.5220873888376</v>
      </c>
      <c r="O325">
        <f t="shared" si="143"/>
        <v>9.802066849105737E-3</v>
      </c>
      <c r="P325">
        <f t="shared" si="144"/>
        <v>2.7725603297304016</v>
      </c>
      <c r="Q325">
        <f t="shared" si="145"/>
        <v>9.7828553328307612E-3</v>
      </c>
      <c r="R325">
        <f t="shared" si="146"/>
        <v>6.1160074889718185E-3</v>
      </c>
      <c r="S325">
        <f t="shared" si="147"/>
        <v>226.11098666353988</v>
      </c>
      <c r="T325">
        <f t="shared" si="148"/>
        <v>35.451883447656549</v>
      </c>
      <c r="U325">
        <f t="shared" si="149"/>
        <v>34.279471428571433</v>
      </c>
      <c r="V325">
        <f t="shared" si="150"/>
        <v>5.4268687978327179</v>
      </c>
      <c r="W325">
        <f t="shared" si="151"/>
        <v>70.123218161628316</v>
      </c>
      <c r="X325">
        <f t="shared" si="152"/>
        <v>3.7679374917221704</v>
      </c>
      <c r="Y325">
        <f t="shared" si="153"/>
        <v>5.3733094266115691</v>
      </c>
      <c r="Z325">
        <f t="shared" si="154"/>
        <v>1.6589313061105475</v>
      </c>
      <c r="AA325">
        <f t="shared" si="155"/>
        <v>-7.3956681801191175</v>
      </c>
      <c r="AB325">
        <f t="shared" si="156"/>
        <v>-26.614961891365525</v>
      </c>
      <c r="AC325">
        <f t="shared" si="157"/>
        <v>-2.224227408194996</v>
      </c>
      <c r="AD325">
        <f t="shared" si="158"/>
        <v>189.87612918386026</v>
      </c>
      <c r="AE325">
        <f t="shared" si="159"/>
        <v>15.070483842471509</v>
      </c>
      <c r="AF325">
        <f t="shared" si="160"/>
        <v>0.14981084300653968</v>
      </c>
      <c r="AG325">
        <f t="shared" si="161"/>
        <v>4.514064151518375</v>
      </c>
      <c r="AH325">
        <v>2132.8900591917982</v>
      </c>
      <c r="AI325">
        <v>2118.4620606060589</v>
      </c>
      <c r="AJ325">
        <v>1.672807660368022</v>
      </c>
      <c r="AK325">
        <v>66.400829897101715</v>
      </c>
      <c r="AL325">
        <f t="shared" si="162"/>
        <v>0.16770222630655596</v>
      </c>
      <c r="AM325">
        <v>36.975101714675617</v>
      </c>
      <c r="AN325">
        <v>37.168428484848477</v>
      </c>
      <c r="AO325">
        <v>6.0090048143333323E-5</v>
      </c>
      <c r="AP325">
        <v>80.259830754641285</v>
      </c>
      <c r="AQ325">
        <v>3</v>
      </c>
      <c r="AR325">
        <v>1</v>
      </c>
      <c r="AS325">
        <f t="shared" si="163"/>
        <v>1</v>
      </c>
      <c r="AT325">
        <f t="shared" si="164"/>
        <v>0</v>
      </c>
      <c r="AU325">
        <f t="shared" si="165"/>
        <v>47303.101056063439</v>
      </c>
      <c r="AV325">
        <f t="shared" si="166"/>
        <v>1199.975714285714</v>
      </c>
      <c r="AW325">
        <f t="shared" si="167"/>
        <v>1025.9043993075334</v>
      </c>
      <c r="AX325">
        <f t="shared" si="168"/>
        <v>0.85493763506555909</v>
      </c>
      <c r="AY325">
        <f t="shared" si="169"/>
        <v>0.18842963567652909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1675366697.5999999</v>
      </c>
      <c r="BF325">
        <v>2037.2971428571429</v>
      </c>
      <c r="BG325">
        <v>2055.7428571428568</v>
      </c>
      <c r="BH325">
        <v>37.169914285714277</v>
      </c>
      <c r="BI325">
        <v>36.996871428571431</v>
      </c>
      <c r="BJ325">
        <v>2045.734285714286</v>
      </c>
      <c r="BK325">
        <v>36.913685714285712</v>
      </c>
      <c r="BL325">
        <v>500.13871428571429</v>
      </c>
      <c r="BM325">
        <v>101.2705714285714</v>
      </c>
      <c r="BN325">
        <v>0.1000549</v>
      </c>
      <c r="BO325">
        <v>34.101414285714277</v>
      </c>
      <c r="BP325">
        <v>34.279471428571433</v>
      </c>
      <c r="BQ325">
        <v>999.89999999999986</v>
      </c>
      <c r="BR325">
        <v>0</v>
      </c>
      <c r="BS325">
        <v>0</v>
      </c>
      <c r="BT325">
        <v>9016.2485714285722</v>
      </c>
      <c r="BU325">
        <v>0</v>
      </c>
      <c r="BV325">
        <v>211.77685714285721</v>
      </c>
      <c r="BW325">
        <v>-18.44474285714286</v>
      </c>
      <c r="BX325">
        <v>2115.9471428571419</v>
      </c>
      <c r="BY325">
        <v>2134.7228571428568</v>
      </c>
      <c r="BZ325">
        <v>0.17302699999999999</v>
      </c>
      <c r="CA325">
        <v>2055.7428571428568</v>
      </c>
      <c r="CB325">
        <v>36.996871428571431</v>
      </c>
      <c r="CC325">
        <v>3.764217142857142</v>
      </c>
      <c r="CD325">
        <v>3.7467000000000001</v>
      </c>
      <c r="CE325">
        <v>27.8611</v>
      </c>
      <c r="CF325">
        <v>27.78115714285714</v>
      </c>
      <c r="CG325">
        <v>1199.975714285714</v>
      </c>
      <c r="CH325">
        <v>0.49999457142857151</v>
      </c>
      <c r="CI325">
        <v>0.50000500000000003</v>
      </c>
      <c r="CJ325">
        <v>0</v>
      </c>
      <c r="CK325">
        <v>827.3889999999999</v>
      </c>
      <c r="CL325">
        <v>4.9990899999999998</v>
      </c>
      <c r="CM325">
        <v>8713.7428571428572</v>
      </c>
      <c r="CN325">
        <v>9557.6385714285716</v>
      </c>
      <c r="CO325">
        <v>45.830000000000013</v>
      </c>
      <c r="CP325">
        <v>48.375</v>
      </c>
      <c r="CQ325">
        <v>46.686999999999998</v>
      </c>
      <c r="CR325">
        <v>47.25</v>
      </c>
      <c r="CS325">
        <v>47.125</v>
      </c>
      <c r="CT325">
        <v>597.48285714285714</v>
      </c>
      <c r="CU325">
        <v>597.49285714285713</v>
      </c>
      <c r="CV325">
        <v>0</v>
      </c>
      <c r="CW325">
        <v>1675366717.9000001</v>
      </c>
      <c r="CX325">
        <v>0</v>
      </c>
      <c r="CY325">
        <v>1675363412.5999999</v>
      </c>
      <c r="CZ325" t="s">
        <v>356</v>
      </c>
      <c r="DA325">
        <v>1675363412.5999999</v>
      </c>
      <c r="DB325">
        <v>1675363407.5999999</v>
      </c>
      <c r="DC325">
        <v>2</v>
      </c>
      <c r="DD325">
        <v>-0.36699999999999999</v>
      </c>
      <c r="DE325">
        <v>-1.9E-2</v>
      </c>
      <c r="DF325">
        <v>-5.625</v>
      </c>
      <c r="DG325">
        <v>0.25600000000000001</v>
      </c>
      <c r="DH325">
        <v>415</v>
      </c>
      <c r="DI325">
        <v>35</v>
      </c>
      <c r="DJ325">
        <v>0.26</v>
      </c>
      <c r="DK325">
        <v>0.03</v>
      </c>
      <c r="DL325">
        <v>-18.4670275</v>
      </c>
      <c r="DM325">
        <v>2.1929166979362651</v>
      </c>
      <c r="DN325">
        <v>0.2833796587508533</v>
      </c>
      <c r="DO325">
        <v>0</v>
      </c>
      <c r="DP325">
        <v>0.194728075</v>
      </c>
      <c r="DQ325">
        <v>-4.3792559099437647E-2</v>
      </c>
      <c r="DR325">
        <v>6.5685072557906954E-3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2.9460000000000002</v>
      </c>
      <c r="EB325">
        <v>2.6238999999999999</v>
      </c>
      <c r="EC325">
        <v>0.28667700000000002</v>
      </c>
      <c r="ED325">
        <v>0.28582600000000002</v>
      </c>
      <c r="EE325">
        <v>0.14743300000000001</v>
      </c>
      <c r="EF325">
        <v>0.145702</v>
      </c>
      <c r="EG325">
        <v>21416.9</v>
      </c>
      <c r="EH325">
        <v>21798.400000000001</v>
      </c>
      <c r="EI325">
        <v>27964.7</v>
      </c>
      <c r="EJ325">
        <v>29413.9</v>
      </c>
      <c r="EK325">
        <v>32821.5</v>
      </c>
      <c r="EL325">
        <v>34914.1</v>
      </c>
      <c r="EM325">
        <v>39480</v>
      </c>
      <c r="EN325">
        <v>42066.6</v>
      </c>
      <c r="EO325">
        <v>1.9416199999999999</v>
      </c>
      <c r="EP325">
        <v>1.9056200000000001</v>
      </c>
      <c r="EQ325">
        <v>0.118397</v>
      </c>
      <c r="ER325">
        <v>0</v>
      </c>
      <c r="ES325">
        <v>32.362699999999997</v>
      </c>
      <c r="ET325">
        <v>999.9</v>
      </c>
      <c r="EU325">
        <v>72.599999999999994</v>
      </c>
      <c r="EV325">
        <v>34.5</v>
      </c>
      <c r="EW325">
        <v>39.384799999999998</v>
      </c>
      <c r="EX325">
        <v>57.06</v>
      </c>
      <c r="EY325">
        <v>2.4679500000000001</v>
      </c>
      <c r="EZ325">
        <v>1</v>
      </c>
      <c r="FA325">
        <v>0.60332300000000005</v>
      </c>
      <c r="FB325">
        <v>1.0138799999999999</v>
      </c>
      <c r="FC325">
        <v>20.267600000000002</v>
      </c>
      <c r="FD325">
        <v>5.21624</v>
      </c>
      <c r="FE325">
        <v>12.0099</v>
      </c>
      <c r="FF325">
        <v>4.9858500000000001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1.86219</v>
      </c>
      <c r="FN325">
        <v>1.86429</v>
      </c>
      <c r="FO325">
        <v>1.8603499999999999</v>
      </c>
      <c r="FP325">
        <v>1.86097</v>
      </c>
      <c r="FQ325">
        <v>1.8601700000000001</v>
      </c>
      <c r="FR325">
        <v>1.86188</v>
      </c>
      <c r="FS325">
        <v>1.8585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-8.44</v>
      </c>
      <c r="GH325">
        <v>0.25619999999999998</v>
      </c>
      <c r="GI325">
        <v>-4.2478098867432763</v>
      </c>
      <c r="GJ325">
        <v>-3.9744887815693084E-3</v>
      </c>
      <c r="GK325">
        <v>1.847162108954052E-6</v>
      </c>
      <c r="GL325">
        <v>-4.4217609294687878E-10</v>
      </c>
      <c r="GM325">
        <v>0.25621500000000452</v>
      </c>
      <c r="GN325">
        <v>0</v>
      </c>
      <c r="GO325">
        <v>0</v>
      </c>
      <c r="GP325">
        <v>0</v>
      </c>
      <c r="GQ325">
        <v>6</v>
      </c>
      <c r="GR325">
        <v>2080</v>
      </c>
      <c r="GS325">
        <v>4</v>
      </c>
      <c r="GT325">
        <v>32</v>
      </c>
      <c r="GU325">
        <v>54.8</v>
      </c>
      <c r="GV325">
        <v>54.9</v>
      </c>
      <c r="GW325">
        <v>4.0124500000000003</v>
      </c>
      <c r="GX325">
        <v>2.47925</v>
      </c>
      <c r="GY325">
        <v>1.4489700000000001</v>
      </c>
      <c r="GZ325">
        <v>2.323</v>
      </c>
      <c r="HA325">
        <v>1.5478499999999999</v>
      </c>
      <c r="HB325">
        <v>2.4011200000000001</v>
      </c>
      <c r="HC325">
        <v>39.3917</v>
      </c>
      <c r="HD325">
        <v>14.893800000000001</v>
      </c>
      <c r="HE325">
        <v>18</v>
      </c>
      <c r="HF325">
        <v>509.92500000000001</v>
      </c>
      <c r="HG325">
        <v>528.54700000000003</v>
      </c>
      <c r="HH325">
        <v>30.998000000000001</v>
      </c>
      <c r="HI325">
        <v>34.923099999999998</v>
      </c>
      <c r="HJ325">
        <v>30.0002</v>
      </c>
      <c r="HK325">
        <v>34.759599999999999</v>
      </c>
      <c r="HL325">
        <v>34.762599999999999</v>
      </c>
      <c r="HM325">
        <v>80.247</v>
      </c>
      <c r="HN325">
        <v>9.8990200000000002</v>
      </c>
      <c r="HO325">
        <v>100</v>
      </c>
      <c r="HP325">
        <v>31</v>
      </c>
      <c r="HQ325">
        <v>2067.0500000000002</v>
      </c>
      <c r="HR325">
        <v>37.0488</v>
      </c>
      <c r="HS325">
        <v>98.549499999999995</v>
      </c>
      <c r="HT325">
        <v>97.525999999999996</v>
      </c>
    </row>
    <row r="326" spans="1:228" x14ac:dyDescent="0.2">
      <c r="A326">
        <v>311</v>
      </c>
      <c r="B326">
        <v>1675366703.5999999</v>
      </c>
      <c r="C326">
        <v>1238.099999904633</v>
      </c>
      <c r="D326" t="s">
        <v>981</v>
      </c>
      <c r="E326" t="s">
        <v>982</v>
      </c>
      <c r="F326">
        <v>4</v>
      </c>
      <c r="G326">
        <v>1675366701.2874999</v>
      </c>
      <c r="H326">
        <f t="shared" si="136"/>
        <v>1.3986358748927446E-4</v>
      </c>
      <c r="I326">
        <f t="shared" si="137"/>
        <v>0.13986358748927447</v>
      </c>
      <c r="J326">
        <f t="shared" si="138"/>
        <v>4.0462687716215724</v>
      </c>
      <c r="K326">
        <f t="shared" si="139"/>
        <v>2043.4124999999999</v>
      </c>
      <c r="L326">
        <f t="shared" si="140"/>
        <v>1206.4068922356535</v>
      </c>
      <c r="M326">
        <f t="shared" si="141"/>
        <v>122.29474589455646</v>
      </c>
      <c r="N326">
        <f t="shared" si="142"/>
        <v>207.14289188298702</v>
      </c>
      <c r="O326">
        <f t="shared" si="143"/>
        <v>8.1806664632098573E-3</v>
      </c>
      <c r="P326">
        <f t="shared" si="144"/>
        <v>2.7689637637646953</v>
      </c>
      <c r="Q326">
        <f t="shared" si="145"/>
        <v>8.1672629547670308E-3</v>
      </c>
      <c r="R326">
        <f t="shared" si="146"/>
        <v>5.1057417434530548E-3</v>
      </c>
      <c r="S326">
        <f t="shared" si="147"/>
        <v>226.11600185958696</v>
      </c>
      <c r="T326">
        <f t="shared" si="148"/>
        <v>35.461308225815394</v>
      </c>
      <c r="U326">
        <f t="shared" si="149"/>
        <v>34.277112500000001</v>
      </c>
      <c r="V326">
        <f t="shared" si="150"/>
        <v>5.4261562123178129</v>
      </c>
      <c r="W326">
        <f t="shared" si="151"/>
        <v>70.140758514587716</v>
      </c>
      <c r="X326">
        <f t="shared" si="152"/>
        <v>3.768919003056296</v>
      </c>
      <c r="Y326">
        <f t="shared" si="153"/>
        <v>5.3733650489001263</v>
      </c>
      <c r="Z326">
        <f t="shared" si="154"/>
        <v>1.6572372092615169</v>
      </c>
      <c r="AA326">
        <f t="shared" si="155"/>
        <v>-6.1679842082770033</v>
      </c>
      <c r="AB326">
        <f t="shared" si="156"/>
        <v>-26.200571717511362</v>
      </c>
      <c r="AC326">
        <f t="shared" si="157"/>
        <v>-2.1924173509570877</v>
      </c>
      <c r="AD326">
        <f t="shared" si="158"/>
        <v>191.55502858284149</v>
      </c>
      <c r="AE326">
        <f t="shared" si="159"/>
        <v>15.141303734497823</v>
      </c>
      <c r="AF326">
        <f t="shared" si="160"/>
        <v>0.12126304528998638</v>
      </c>
      <c r="AG326">
        <f t="shared" si="161"/>
        <v>4.0462687716215724</v>
      </c>
      <c r="AH326">
        <v>2139.9999466919999</v>
      </c>
      <c r="AI326">
        <v>2125.5638787878779</v>
      </c>
      <c r="AJ326">
        <v>1.785092566422527</v>
      </c>
      <c r="AK326">
        <v>66.400829897101715</v>
      </c>
      <c r="AL326">
        <f t="shared" si="162"/>
        <v>0.13986358748927447</v>
      </c>
      <c r="AM326">
        <v>37.029278886236817</v>
      </c>
      <c r="AN326">
        <v>37.18973212121211</v>
      </c>
      <c r="AO326">
        <v>1.7160851558365871E-4</v>
      </c>
      <c r="AP326">
        <v>80.259830754641285</v>
      </c>
      <c r="AQ326">
        <v>4</v>
      </c>
      <c r="AR326">
        <v>1</v>
      </c>
      <c r="AS326">
        <f t="shared" si="163"/>
        <v>1</v>
      </c>
      <c r="AT326">
        <f t="shared" si="164"/>
        <v>0</v>
      </c>
      <c r="AU326">
        <f t="shared" si="165"/>
        <v>47204.396445264269</v>
      </c>
      <c r="AV326">
        <f t="shared" si="166"/>
        <v>1200.0050000000001</v>
      </c>
      <c r="AW326">
        <f t="shared" si="167"/>
        <v>1025.9291760930503</v>
      </c>
      <c r="AX326">
        <f t="shared" si="168"/>
        <v>0.85493741783830079</v>
      </c>
      <c r="AY326">
        <f t="shared" si="169"/>
        <v>0.18842921642792065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1675366701.2874999</v>
      </c>
      <c r="BF326">
        <v>2043.4124999999999</v>
      </c>
      <c r="BG326">
        <v>2061.8737500000002</v>
      </c>
      <c r="BH326">
        <v>37.179437499999999</v>
      </c>
      <c r="BI326">
        <v>37.039374999999993</v>
      </c>
      <c r="BJ326">
        <v>2051.8587499999999</v>
      </c>
      <c r="BK326">
        <v>36.923237499999999</v>
      </c>
      <c r="BL326">
        <v>500.15337499999998</v>
      </c>
      <c r="BM326">
        <v>101.271</v>
      </c>
      <c r="BN326">
        <v>0.1000603625</v>
      </c>
      <c r="BO326">
        <v>34.101599999999998</v>
      </c>
      <c r="BP326">
        <v>34.277112500000001</v>
      </c>
      <c r="BQ326">
        <v>999.9</v>
      </c>
      <c r="BR326">
        <v>0</v>
      </c>
      <c r="BS326">
        <v>0</v>
      </c>
      <c r="BT326">
        <v>8997.1087499999994</v>
      </c>
      <c r="BU326">
        <v>0</v>
      </c>
      <c r="BV326">
        <v>213.94762499999999</v>
      </c>
      <c r="BW326">
        <v>-18.461412500000002</v>
      </c>
      <c r="BX326">
        <v>2122.3200000000002</v>
      </c>
      <c r="BY326">
        <v>2141.1812500000001</v>
      </c>
      <c r="BZ326">
        <v>0.140067625</v>
      </c>
      <c r="CA326">
        <v>2061.8737500000002</v>
      </c>
      <c r="CB326">
        <v>37.039374999999993</v>
      </c>
      <c r="CC326">
        <v>3.7651937499999999</v>
      </c>
      <c r="CD326">
        <v>3.75101</v>
      </c>
      <c r="CE326">
        <v>27.865549999999999</v>
      </c>
      <c r="CF326">
        <v>27.800862500000001</v>
      </c>
      <c r="CG326">
        <v>1200.0050000000001</v>
      </c>
      <c r="CH326">
        <v>0.50000224999999998</v>
      </c>
      <c r="CI326">
        <v>0.49999737500000002</v>
      </c>
      <c r="CJ326">
        <v>0</v>
      </c>
      <c r="CK326">
        <v>827.53300000000002</v>
      </c>
      <c r="CL326">
        <v>4.9990899999999998</v>
      </c>
      <c r="CM326">
        <v>8713.6424999999999</v>
      </c>
      <c r="CN326">
        <v>9557.9112499999992</v>
      </c>
      <c r="CO326">
        <v>45.811999999999998</v>
      </c>
      <c r="CP326">
        <v>48.375</v>
      </c>
      <c r="CQ326">
        <v>46.686999999999998</v>
      </c>
      <c r="CR326">
        <v>47.226374999999997</v>
      </c>
      <c r="CS326">
        <v>47.101374999999997</v>
      </c>
      <c r="CT326">
        <v>597.50624999999991</v>
      </c>
      <c r="CU326">
        <v>597.49874999999997</v>
      </c>
      <c r="CV326">
        <v>0</v>
      </c>
      <c r="CW326">
        <v>1675366722.0999999</v>
      </c>
      <c r="CX326">
        <v>0</v>
      </c>
      <c r="CY326">
        <v>1675363412.5999999</v>
      </c>
      <c r="CZ326" t="s">
        <v>356</v>
      </c>
      <c r="DA326">
        <v>1675363412.5999999</v>
      </c>
      <c r="DB326">
        <v>1675363407.5999999</v>
      </c>
      <c r="DC326">
        <v>2</v>
      </c>
      <c r="DD326">
        <v>-0.36699999999999999</v>
      </c>
      <c r="DE326">
        <v>-1.9E-2</v>
      </c>
      <c r="DF326">
        <v>-5.625</v>
      </c>
      <c r="DG326">
        <v>0.25600000000000001</v>
      </c>
      <c r="DH326">
        <v>415</v>
      </c>
      <c r="DI326">
        <v>35</v>
      </c>
      <c r="DJ326">
        <v>0.26</v>
      </c>
      <c r="DK326">
        <v>0.03</v>
      </c>
      <c r="DL326">
        <v>-18.425270731707322</v>
      </c>
      <c r="DM326">
        <v>0.92389547038326625</v>
      </c>
      <c r="DN326">
        <v>0.25558556988533399</v>
      </c>
      <c r="DO326">
        <v>0</v>
      </c>
      <c r="DP326">
        <v>0.182426</v>
      </c>
      <c r="DQ326">
        <v>-0.1875974425087106</v>
      </c>
      <c r="DR326">
        <v>2.2650054649156069E-2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400</v>
      </c>
      <c r="EA326">
        <v>2.94625</v>
      </c>
      <c r="EB326">
        <v>2.6237599999999999</v>
      </c>
      <c r="EC326">
        <v>0.28721000000000002</v>
      </c>
      <c r="ED326">
        <v>0.28633999999999998</v>
      </c>
      <c r="EE326">
        <v>0.14748800000000001</v>
      </c>
      <c r="EF326">
        <v>0.14575199999999999</v>
      </c>
      <c r="EG326">
        <v>21400.6</v>
      </c>
      <c r="EH326">
        <v>21782.6</v>
      </c>
      <c r="EI326">
        <v>27964.5</v>
      </c>
      <c r="EJ326">
        <v>29413.9</v>
      </c>
      <c r="EK326">
        <v>32819.300000000003</v>
      </c>
      <c r="EL326">
        <v>34912.300000000003</v>
      </c>
      <c r="EM326">
        <v>39479.800000000003</v>
      </c>
      <c r="EN326">
        <v>42066.9</v>
      </c>
      <c r="EO326">
        <v>1.9411499999999999</v>
      </c>
      <c r="EP326">
        <v>1.9058999999999999</v>
      </c>
      <c r="EQ326">
        <v>0.118896</v>
      </c>
      <c r="ER326">
        <v>0</v>
      </c>
      <c r="ES326">
        <v>32.350499999999997</v>
      </c>
      <c r="ET326">
        <v>999.9</v>
      </c>
      <c r="EU326">
        <v>72.599999999999994</v>
      </c>
      <c r="EV326">
        <v>34.5</v>
      </c>
      <c r="EW326">
        <v>39.3855</v>
      </c>
      <c r="EX326">
        <v>56.76</v>
      </c>
      <c r="EY326">
        <v>2.3597800000000002</v>
      </c>
      <c r="EZ326">
        <v>1</v>
      </c>
      <c r="FA326">
        <v>0.60343999999999998</v>
      </c>
      <c r="FB326">
        <v>1.0065</v>
      </c>
      <c r="FC326">
        <v>20.267700000000001</v>
      </c>
      <c r="FD326">
        <v>5.21699</v>
      </c>
      <c r="FE326">
        <v>12.0099</v>
      </c>
      <c r="FF326">
        <v>4.9858500000000001</v>
      </c>
      <c r="FG326">
        <v>3.2845800000000001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1.8621799999999999</v>
      </c>
      <c r="FN326">
        <v>1.86426</v>
      </c>
      <c r="FO326">
        <v>1.8603499999999999</v>
      </c>
      <c r="FP326">
        <v>1.8609599999999999</v>
      </c>
      <c r="FQ326">
        <v>1.8601799999999999</v>
      </c>
      <c r="FR326">
        <v>1.86188</v>
      </c>
      <c r="FS326">
        <v>1.8585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-8.4600000000000009</v>
      </c>
      <c r="GH326">
        <v>0.25619999999999998</v>
      </c>
      <c r="GI326">
        <v>-4.2478098867432763</v>
      </c>
      <c r="GJ326">
        <v>-3.9744887815693084E-3</v>
      </c>
      <c r="GK326">
        <v>1.847162108954052E-6</v>
      </c>
      <c r="GL326">
        <v>-4.4217609294687878E-10</v>
      </c>
      <c r="GM326">
        <v>0.25621500000000452</v>
      </c>
      <c r="GN326">
        <v>0</v>
      </c>
      <c r="GO326">
        <v>0</v>
      </c>
      <c r="GP326">
        <v>0</v>
      </c>
      <c r="GQ326">
        <v>6</v>
      </c>
      <c r="GR326">
        <v>2080</v>
      </c>
      <c r="GS326">
        <v>4</v>
      </c>
      <c r="GT326">
        <v>32</v>
      </c>
      <c r="GU326">
        <v>54.9</v>
      </c>
      <c r="GV326">
        <v>54.9</v>
      </c>
      <c r="GW326">
        <v>4.0222199999999999</v>
      </c>
      <c r="GX326">
        <v>2.50854</v>
      </c>
      <c r="GY326">
        <v>1.4489700000000001</v>
      </c>
      <c r="GZ326">
        <v>2.323</v>
      </c>
      <c r="HA326">
        <v>1.5478499999999999</v>
      </c>
      <c r="HB326">
        <v>2.2485400000000002</v>
      </c>
      <c r="HC326">
        <v>39.416600000000003</v>
      </c>
      <c r="HD326">
        <v>14.876300000000001</v>
      </c>
      <c r="HE326">
        <v>18</v>
      </c>
      <c r="HF326">
        <v>509.63600000000002</v>
      </c>
      <c r="HG326">
        <v>528.76499999999999</v>
      </c>
      <c r="HH326">
        <v>30.998000000000001</v>
      </c>
      <c r="HI326">
        <v>34.924900000000001</v>
      </c>
      <c r="HJ326">
        <v>30.0002</v>
      </c>
      <c r="HK326">
        <v>34.762599999999999</v>
      </c>
      <c r="HL326">
        <v>34.764099999999999</v>
      </c>
      <c r="HM326">
        <v>80.445400000000006</v>
      </c>
      <c r="HN326">
        <v>9.8990200000000002</v>
      </c>
      <c r="HO326">
        <v>100</v>
      </c>
      <c r="HP326">
        <v>31</v>
      </c>
      <c r="HQ326">
        <v>2073.73</v>
      </c>
      <c r="HR326">
        <v>37.046700000000001</v>
      </c>
      <c r="HS326">
        <v>98.549000000000007</v>
      </c>
      <c r="HT326">
        <v>97.526499999999999</v>
      </c>
    </row>
    <row r="327" spans="1:228" x14ac:dyDescent="0.2">
      <c r="A327">
        <v>312</v>
      </c>
      <c r="B327">
        <v>1675366707.5999999</v>
      </c>
      <c r="C327">
        <v>1242.099999904633</v>
      </c>
      <c r="D327" t="s">
        <v>983</v>
      </c>
      <c r="E327" t="s">
        <v>984</v>
      </c>
      <c r="F327">
        <v>4</v>
      </c>
      <c r="G327">
        <v>1675366705.5999999</v>
      </c>
      <c r="H327">
        <f t="shared" si="136"/>
        <v>1.449398916380677E-4</v>
      </c>
      <c r="I327">
        <f t="shared" si="137"/>
        <v>0.1449398916380677</v>
      </c>
      <c r="J327">
        <f t="shared" si="138"/>
        <v>4.5269137332992253</v>
      </c>
      <c r="K327">
        <f t="shared" si="139"/>
        <v>2050.6457142857139</v>
      </c>
      <c r="L327">
        <f t="shared" si="140"/>
        <v>1152.7396502317683</v>
      </c>
      <c r="M327">
        <f t="shared" si="141"/>
        <v>116.85285173985018</v>
      </c>
      <c r="N327">
        <f t="shared" si="142"/>
        <v>207.87330389321585</v>
      </c>
      <c r="O327">
        <f t="shared" si="143"/>
        <v>8.4926414221673952E-3</v>
      </c>
      <c r="P327">
        <f t="shared" si="144"/>
        <v>2.7726134406667846</v>
      </c>
      <c r="Q327">
        <f t="shared" si="145"/>
        <v>8.4782160710644566E-3</v>
      </c>
      <c r="R327">
        <f t="shared" si="146"/>
        <v>5.3001790361194975E-3</v>
      </c>
      <c r="S327">
        <f t="shared" si="147"/>
        <v>226.12227737842647</v>
      </c>
      <c r="T327">
        <f t="shared" si="148"/>
        <v>35.459954012938823</v>
      </c>
      <c r="U327">
        <f t="shared" si="149"/>
        <v>34.273285714285713</v>
      </c>
      <c r="V327">
        <f t="shared" si="150"/>
        <v>5.4250003893245795</v>
      </c>
      <c r="W327">
        <f t="shared" si="151"/>
        <v>70.166187947003493</v>
      </c>
      <c r="X327">
        <f t="shared" si="152"/>
        <v>3.7706306826314626</v>
      </c>
      <c r="Y327">
        <f t="shared" si="153"/>
        <v>5.3738571140268006</v>
      </c>
      <c r="Z327">
        <f t="shared" si="154"/>
        <v>1.6543697066931169</v>
      </c>
      <c r="AA327">
        <f t="shared" si="155"/>
        <v>-6.3918492212387861</v>
      </c>
      <c r="AB327">
        <f t="shared" si="156"/>
        <v>-25.417519251211541</v>
      </c>
      <c r="AC327">
        <f t="shared" si="157"/>
        <v>-2.124070552988234</v>
      </c>
      <c r="AD327">
        <f t="shared" si="158"/>
        <v>192.18883835298791</v>
      </c>
      <c r="AE327">
        <f t="shared" si="159"/>
        <v>15.145719959207662</v>
      </c>
      <c r="AF327">
        <f t="shared" si="160"/>
        <v>0.12723318159259445</v>
      </c>
      <c r="AG327">
        <f t="shared" si="161"/>
        <v>4.5269137332992253</v>
      </c>
      <c r="AH327">
        <v>2146.992906498559</v>
      </c>
      <c r="AI327">
        <v>2132.4048484848481</v>
      </c>
      <c r="AJ327">
        <v>1.6999235760032869</v>
      </c>
      <c r="AK327">
        <v>66.400829897101715</v>
      </c>
      <c r="AL327">
        <f t="shared" si="162"/>
        <v>0.1449398916380677</v>
      </c>
      <c r="AM327">
        <v>37.047552944733553</v>
      </c>
      <c r="AN327">
        <v>37.200481818181807</v>
      </c>
      <c r="AO327">
        <v>2.278345645311688E-3</v>
      </c>
      <c r="AP327">
        <v>80.259830754641285</v>
      </c>
      <c r="AQ327">
        <v>4</v>
      </c>
      <c r="AR327">
        <v>1</v>
      </c>
      <c r="AS327">
        <f t="shared" si="163"/>
        <v>1</v>
      </c>
      <c r="AT327">
        <f t="shared" si="164"/>
        <v>0</v>
      </c>
      <c r="AU327">
        <f t="shared" si="165"/>
        <v>47304.270844800281</v>
      </c>
      <c r="AV327">
        <f t="shared" si="166"/>
        <v>1200.031428571428</v>
      </c>
      <c r="AW327">
        <f t="shared" si="167"/>
        <v>1025.9524421649874</v>
      </c>
      <c r="AX327">
        <f t="shared" si="168"/>
        <v>0.85493797723808607</v>
      </c>
      <c r="AY327">
        <f t="shared" si="169"/>
        <v>0.18843029606950604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1675366705.5999999</v>
      </c>
      <c r="BF327">
        <v>2050.6457142857139</v>
      </c>
      <c r="BG327">
        <v>2069.13</v>
      </c>
      <c r="BH327">
        <v>37.196828571428568</v>
      </c>
      <c r="BI327">
        <v>37.049857142857142</v>
      </c>
      <c r="BJ327">
        <v>2059.1042857142861</v>
      </c>
      <c r="BK327">
        <v>36.940628571428569</v>
      </c>
      <c r="BL327">
        <v>500.09928571428571</v>
      </c>
      <c r="BM327">
        <v>101.2697142857143</v>
      </c>
      <c r="BN327">
        <v>9.9967685714285714E-2</v>
      </c>
      <c r="BO327">
        <v>34.10324285714286</v>
      </c>
      <c r="BP327">
        <v>34.273285714285713</v>
      </c>
      <c r="BQ327">
        <v>999.89999999999986</v>
      </c>
      <c r="BR327">
        <v>0</v>
      </c>
      <c r="BS327">
        <v>0</v>
      </c>
      <c r="BT327">
        <v>9016.6071428571431</v>
      </c>
      <c r="BU327">
        <v>0</v>
      </c>
      <c r="BV327">
        <v>218.02828571428569</v>
      </c>
      <c r="BW327">
        <v>-18.484657142857149</v>
      </c>
      <c r="BX327">
        <v>2129.8728571428569</v>
      </c>
      <c r="BY327">
        <v>2148.7399999999998</v>
      </c>
      <c r="BZ327">
        <v>0.14698014285714289</v>
      </c>
      <c r="CA327">
        <v>2069.13</v>
      </c>
      <c r="CB327">
        <v>37.049857142857142</v>
      </c>
      <c r="CC327">
        <v>3.7669157142857141</v>
      </c>
      <c r="CD327">
        <v>3.7520285714285708</v>
      </c>
      <c r="CE327">
        <v>27.873371428571431</v>
      </c>
      <c r="CF327">
        <v>27.805528571428571</v>
      </c>
      <c r="CG327">
        <v>1200.031428571428</v>
      </c>
      <c r="CH327">
        <v>0.49998342857142858</v>
      </c>
      <c r="CI327">
        <v>0.50001657142857148</v>
      </c>
      <c r="CJ327">
        <v>0</v>
      </c>
      <c r="CK327">
        <v>827.52742857142846</v>
      </c>
      <c r="CL327">
        <v>4.9990899999999998</v>
      </c>
      <c r="CM327">
        <v>8713.3585714285709</v>
      </c>
      <c r="CN327">
        <v>9558.0471428571436</v>
      </c>
      <c r="CO327">
        <v>45.811999999999998</v>
      </c>
      <c r="CP327">
        <v>48.375</v>
      </c>
      <c r="CQ327">
        <v>46.686999999999998</v>
      </c>
      <c r="CR327">
        <v>47.186999999999998</v>
      </c>
      <c r="CS327">
        <v>47.098000000000013</v>
      </c>
      <c r="CT327">
        <v>597.49714285714276</v>
      </c>
      <c r="CU327">
        <v>597.53428571428572</v>
      </c>
      <c r="CV327">
        <v>0</v>
      </c>
      <c r="CW327">
        <v>1675366725.7</v>
      </c>
      <c r="CX327">
        <v>0</v>
      </c>
      <c r="CY327">
        <v>1675363412.5999999</v>
      </c>
      <c r="CZ327" t="s">
        <v>356</v>
      </c>
      <c r="DA327">
        <v>1675363412.5999999</v>
      </c>
      <c r="DB327">
        <v>1675363407.5999999</v>
      </c>
      <c r="DC327">
        <v>2</v>
      </c>
      <c r="DD327">
        <v>-0.36699999999999999</v>
      </c>
      <c r="DE327">
        <v>-1.9E-2</v>
      </c>
      <c r="DF327">
        <v>-5.625</v>
      </c>
      <c r="DG327">
        <v>0.25600000000000001</v>
      </c>
      <c r="DH327">
        <v>415</v>
      </c>
      <c r="DI327">
        <v>35</v>
      </c>
      <c r="DJ327">
        <v>0.26</v>
      </c>
      <c r="DK327">
        <v>0.03</v>
      </c>
      <c r="DL327">
        <v>-18.3591756097561</v>
      </c>
      <c r="DM327">
        <v>-0.60889337979093239</v>
      </c>
      <c r="DN327">
        <v>0.18740945362375661</v>
      </c>
      <c r="DO327">
        <v>0</v>
      </c>
      <c r="DP327">
        <v>0.1723696829268293</v>
      </c>
      <c r="DQ327">
        <v>-0.22740267595818781</v>
      </c>
      <c r="DR327">
        <v>2.513507335784685E-2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400</v>
      </c>
      <c r="EA327">
        <v>2.9461300000000001</v>
      </c>
      <c r="EB327">
        <v>2.6237400000000002</v>
      </c>
      <c r="EC327">
        <v>0.287719</v>
      </c>
      <c r="ED327">
        <v>0.28685699999999997</v>
      </c>
      <c r="EE327">
        <v>0.14751600000000001</v>
      </c>
      <c r="EF327">
        <v>0.14576</v>
      </c>
      <c r="EG327">
        <v>21385.3</v>
      </c>
      <c r="EH327">
        <v>21766.7</v>
      </c>
      <c r="EI327">
        <v>27964.7</v>
      </c>
      <c r="EJ327">
        <v>29413.9</v>
      </c>
      <c r="EK327">
        <v>32818.1</v>
      </c>
      <c r="EL327">
        <v>34912.1</v>
      </c>
      <c r="EM327">
        <v>39479.599999999999</v>
      </c>
      <c r="EN327">
        <v>42067.1</v>
      </c>
      <c r="EO327">
        <v>1.94123</v>
      </c>
      <c r="EP327">
        <v>1.90587</v>
      </c>
      <c r="EQ327">
        <v>0.11956700000000001</v>
      </c>
      <c r="ER327">
        <v>0</v>
      </c>
      <c r="ES327">
        <v>32.3369</v>
      </c>
      <c r="ET327">
        <v>999.9</v>
      </c>
      <c r="EU327">
        <v>72.599999999999994</v>
      </c>
      <c r="EV327">
        <v>34.5</v>
      </c>
      <c r="EW327">
        <v>39.384799999999998</v>
      </c>
      <c r="EX327">
        <v>56.85</v>
      </c>
      <c r="EY327">
        <v>1.79888</v>
      </c>
      <c r="EZ327">
        <v>1</v>
      </c>
      <c r="FA327">
        <v>0.60352099999999997</v>
      </c>
      <c r="FB327">
        <v>0.99961100000000003</v>
      </c>
      <c r="FC327">
        <v>20.267499999999998</v>
      </c>
      <c r="FD327">
        <v>5.2168400000000004</v>
      </c>
      <c r="FE327">
        <v>12.0099</v>
      </c>
      <c r="FF327">
        <v>4.9858500000000001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1.86219</v>
      </c>
      <c r="FN327">
        <v>1.86422</v>
      </c>
      <c r="FO327">
        <v>1.8603499999999999</v>
      </c>
      <c r="FP327">
        <v>1.8609599999999999</v>
      </c>
      <c r="FQ327">
        <v>1.86019</v>
      </c>
      <c r="FR327">
        <v>1.86188</v>
      </c>
      <c r="FS327">
        <v>1.8585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-8.4700000000000006</v>
      </c>
      <c r="GH327">
        <v>0.25619999999999998</v>
      </c>
      <c r="GI327">
        <v>-4.2478098867432763</v>
      </c>
      <c r="GJ327">
        <v>-3.9744887815693084E-3</v>
      </c>
      <c r="GK327">
        <v>1.847162108954052E-6</v>
      </c>
      <c r="GL327">
        <v>-4.4217609294687878E-10</v>
      </c>
      <c r="GM327">
        <v>0.25621500000000452</v>
      </c>
      <c r="GN327">
        <v>0</v>
      </c>
      <c r="GO327">
        <v>0</v>
      </c>
      <c r="GP327">
        <v>0</v>
      </c>
      <c r="GQ327">
        <v>6</v>
      </c>
      <c r="GR327">
        <v>2080</v>
      </c>
      <c r="GS327">
        <v>4</v>
      </c>
      <c r="GT327">
        <v>32</v>
      </c>
      <c r="GU327">
        <v>54.9</v>
      </c>
      <c r="GV327">
        <v>55</v>
      </c>
      <c r="GW327">
        <v>4.0331999999999999</v>
      </c>
      <c r="GX327">
        <v>2.4902299999999999</v>
      </c>
      <c r="GY327">
        <v>1.4489700000000001</v>
      </c>
      <c r="GZ327">
        <v>2.323</v>
      </c>
      <c r="HA327">
        <v>1.5478499999999999</v>
      </c>
      <c r="HB327">
        <v>2.3339799999999999</v>
      </c>
      <c r="HC327">
        <v>39.416600000000003</v>
      </c>
      <c r="HD327">
        <v>14.8588</v>
      </c>
      <c r="HE327">
        <v>18</v>
      </c>
      <c r="HF327">
        <v>509.69799999999998</v>
      </c>
      <c r="HG327">
        <v>528.77300000000002</v>
      </c>
      <c r="HH327">
        <v>30.998100000000001</v>
      </c>
      <c r="HI327">
        <v>34.926299999999998</v>
      </c>
      <c r="HJ327">
        <v>30.000299999999999</v>
      </c>
      <c r="HK327">
        <v>34.764299999999999</v>
      </c>
      <c r="HL327">
        <v>34.767299999999999</v>
      </c>
      <c r="HM327">
        <v>80.648700000000005</v>
      </c>
      <c r="HN327">
        <v>9.8990200000000002</v>
      </c>
      <c r="HO327">
        <v>100</v>
      </c>
      <c r="HP327">
        <v>31</v>
      </c>
      <c r="HQ327">
        <v>2080.41</v>
      </c>
      <c r="HR327">
        <v>37.046700000000001</v>
      </c>
      <c r="HS327">
        <v>98.548900000000003</v>
      </c>
      <c r="HT327">
        <v>97.526700000000005</v>
      </c>
    </row>
    <row r="328" spans="1:228" x14ac:dyDescent="0.2">
      <c r="A328">
        <v>313</v>
      </c>
      <c r="B328">
        <v>1675366711.5999999</v>
      </c>
      <c r="C328">
        <v>1246.099999904633</v>
      </c>
      <c r="D328" t="s">
        <v>985</v>
      </c>
      <c r="E328" t="s">
        <v>986</v>
      </c>
      <c r="F328">
        <v>4</v>
      </c>
      <c r="G328">
        <v>1675366709.2874999</v>
      </c>
      <c r="H328">
        <f t="shared" si="136"/>
        <v>1.4190129443823467E-4</v>
      </c>
      <c r="I328">
        <f t="shared" si="137"/>
        <v>0.14190129443823465</v>
      </c>
      <c r="J328">
        <f t="shared" si="138"/>
        <v>4.811695631696419</v>
      </c>
      <c r="K328">
        <f t="shared" si="139"/>
        <v>2056.6387500000001</v>
      </c>
      <c r="L328">
        <f t="shared" si="140"/>
        <v>1087.4875050437427</v>
      </c>
      <c r="M328">
        <f t="shared" si="141"/>
        <v>110.24027935161648</v>
      </c>
      <c r="N328">
        <f t="shared" si="142"/>
        <v>208.48463019006334</v>
      </c>
      <c r="O328">
        <f t="shared" si="143"/>
        <v>8.3239411550366984E-3</v>
      </c>
      <c r="P328">
        <f t="shared" si="144"/>
        <v>2.7684568050998468</v>
      </c>
      <c r="Q328">
        <f t="shared" si="145"/>
        <v>8.3100619355666924E-3</v>
      </c>
      <c r="R328">
        <f t="shared" si="146"/>
        <v>5.1950337479653493E-3</v>
      </c>
      <c r="S328">
        <f t="shared" si="147"/>
        <v>226.11678035999867</v>
      </c>
      <c r="T328">
        <f t="shared" si="148"/>
        <v>35.461424244023682</v>
      </c>
      <c r="U328">
        <f t="shared" si="149"/>
        <v>34.270249999999997</v>
      </c>
      <c r="V328">
        <f t="shared" si="150"/>
        <v>5.4240836498107923</v>
      </c>
      <c r="W328">
        <f t="shared" si="151"/>
        <v>70.188780544744176</v>
      </c>
      <c r="X328">
        <f t="shared" si="152"/>
        <v>3.7715913740880231</v>
      </c>
      <c r="Y328">
        <f t="shared" si="153"/>
        <v>5.373496084155069</v>
      </c>
      <c r="Z328">
        <f t="shared" si="154"/>
        <v>1.6524922757227691</v>
      </c>
      <c r="AA328">
        <f t="shared" si="155"/>
        <v>-6.2578470847261487</v>
      </c>
      <c r="AB328">
        <f t="shared" si="156"/>
        <v>-25.106227542156951</v>
      </c>
      <c r="AC328">
        <f t="shared" si="157"/>
        <v>-2.101163342487709</v>
      </c>
      <c r="AD328">
        <f t="shared" si="158"/>
        <v>192.6515423906279</v>
      </c>
      <c r="AE328">
        <f t="shared" si="159"/>
        <v>15.259469661006879</v>
      </c>
      <c r="AF328">
        <f t="shared" si="160"/>
        <v>0.13393004191575025</v>
      </c>
      <c r="AG328">
        <f t="shared" si="161"/>
        <v>4.811695631696419</v>
      </c>
      <c r="AH328">
        <v>2153.9086522328312</v>
      </c>
      <c r="AI328">
        <v>2139.1247878787881</v>
      </c>
      <c r="AJ328">
        <v>1.669782582301891</v>
      </c>
      <c r="AK328">
        <v>66.400829897101715</v>
      </c>
      <c r="AL328">
        <f t="shared" si="162"/>
        <v>0.14190129443823465</v>
      </c>
      <c r="AM328">
        <v>37.051115569115083</v>
      </c>
      <c r="AN328">
        <v>37.20976909090907</v>
      </c>
      <c r="AO328">
        <v>8.2568946717063443E-4</v>
      </c>
      <c r="AP328">
        <v>80.259830754641285</v>
      </c>
      <c r="AQ328">
        <v>3</v>
      </c>
      <c r="AR328">
        <v>1</v>
      </c>
      <c r="AS328">
        <f t="shared" si="163"/>
        <v>1</v>
      </c>
      <c r="AT328">
        <f t="shared" si="164"/>
        <v>0</v>
      </c>
      <c r="AU328">
        <f t="shared" si="165"/>
        <v>47190.428637423523</v>
      </c>
      <c r="AV328">
        <f t="shared" si="166"/>
        <v>1200.0062499999999</v>
      </c>
      <c r="AW328">
        <f t="shared" si="167"/>
        <v>1025.9305260932636</v>
      </c>
      <c r="AX328">
        <f t="shared" si="168"/>
        <v>0.85493765227744734</v>
      </c>
      <c r="AY328">
        <f t="shared" si="169"/>
        <v>0.18842966889547341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1675366709.2874999</v>
      </c>
      <c r="BF328">
        <v>2056.6387500000001</v>
      </c>
      <c r="BG328">
        <v>2075.2762499999999</v>
      </c>
      <c r="BH328">
        <v>37.205624999999998</v>
      </c>
      <c r="BI328">
        <v>37.050924999999999</v>
      </c>
      <c r="BJ328">
        <v>2065.1087499999999</v>
      </c>
      <c r="BK328">
        <v>36.949399999999997</v>
      </c>
      <c r="BL328">
        <v>500.11799999999999</v>
      </c>
      <c r="BM328">
        <v>101.2715</v>
      </c>
      <c r="BN328">
        <v>0.10003653749999999</v>
      </c>
      <c r="BO328">
        <v>34.102037499999987</v>
      </c>
      <c r="BP328">
        <v>34.270249999999997</v>
      </c>
      <c r="BQ328">
        <v>999.9</v>
      </c>
      <c r="BR328">
        <v>0</v>
      </c>
      <c r="BS328">
        <v>0</v>
      </c>
      <c r="BT328">
        <v>8994.3737500000007</v>
      </c>
      <c r="BU328">
        <v>0</v>
      </c>
      <c r="BV328">
        <v>221.97762499999999</v>
      </c>
      <c r="BW328">
        <v>-18.637425</v>
      </c>
      <c r="BX328">
        <v>2136.1149999999998</v>
      </c>
      <c r="BY328">
        <v>2155.1262499999998</v>
      </c>
      <c r="BZ328">
        <v>0.15468937499999999</v>
      </c>
      <c r="CA328">
        <v>2075.2762499999999</v>
      </c>
      <c r="CB328">
        <v>37.050924999999999</v>
      </c>
      <c r="CC328">
        <v>3.7678699999999998</v>
      </c>
      <c r="CD328">
        <v>3.75220625</v>
      </c>
      <c r="CE328">
        <v>27.877725000000002</v>
      </c>
      <c r="CF328">
        <v>27.806325000000001</v>
      </c>
      <c r="CG328">
        <v>1200.0062499999999</v>
      </c>
      <c r="CH328">
        <v>0.49999424999999997</v>
      </c>
      <c r="CI328">
        <v>0.50000575000000003</v>
      </c>
      <c r="CJ328">
        <v>0</v>
      </c>
      <c r="CK328">
        <v>827.47212500000001</v>
      </c>
      <c r="CL328">
        <v>4.9990899999999998</v>
      </c>
      <c r="CM328">
        <v>8712.7412499999991</v>
      </c>
      <c r="CN328">
        <v>9557.8824999999997</v>
      </c>
      <c r="CO328">
        <v>45.811999999999998</v>
      </c>
      <c r="CP328">
        <v>48.319875000000003</v>
      </c>
      <c r="CQ328">
        <v>46.686999999999998</v>
      </c>
      <c r="CR328">
        <v>47.186999999999998</v>
      </c>
      <c r="CS328">
        <v>47.061999999999998</v>
      </c>
      <c r="CT328">
        <v>597.49749999999995</v>
      </c>
      <c r="CU328">
        <v>597.50874999999996</v>
      </c>
      <c r="CV328">
        <v>0</v>
      </c>
      <c r="CW328">
        <v>1675366729.9000001</v>
      </c>
      <c r="CX328">
        <v>0</v>
      </c>
      <c r="CY328">
        <v>1675363412.5999999</v>
      </c>
      <c r="CZ328" t="s">
        <v>356</v>
      </c>
      <c r="DA328">
        <v>1675363412.5999999</v>
      </c>
      <c r="DB328">
        <v>1675363407.5999999</v>
      </c>
      <c r="DC328">
        <v>2</v>
      </c>
      <c r="DD328">
        <v>-0.36699999999999999</v>
      </c>
      <c r="DE328">
        <v>-1.9E-2</v>
      </c>
      <c r="DF328">
        <v>-5.625</v>
      </c>
      <c r="DG328">
        <v>0.25600000000000001</v>
      </c>
      <c r="DH328">
        <v>415</v>
      </c>
      <c r="DI328">
        <v>35</v>
      </c>
      <c r="DJ328">
        <v>0.26</v>
      </c>
      <c r="DK328">
        <v>0.03</v>
      </c>
      <c r="DL328">
        <v>-18.396451219512191</v>
      </c>
      <c r="DM328">
        <v>-1.616995818815357</v>
      </c>
      <c r="DN328">
        <v>0.19232943805464409</v>
      </c>
      <c r="DO328">
        <v>0</v>
      </c>
      <c r="DP328">
        <v>0.16371014634146339</v>
      </c>
      <c r="DQ328">
        <v>-0.17254967247386699</v>
      </c>
      <c r="DR328">
        <v>2.2326587980625989E-2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400</v>
      </c>
      <c r="EA328">
        <v>2.9460299999999999</v>
      </c>
      <c r="EB328">
        <v>2.6237900000000001</v>
      </c>
      <c r="EC328">
        <v>0.28822900000000001</v>
      </c>
      <c r="ED328">
        <v>0.287385</v>
      </c>
      <c r="EE328">
        <v>0.14754</v>
      </c>
      <c r="EF328">
        <v>0.145761</v>
      </c>
      <c r="EG328">
        <v>21370.2</v>
      </c>
      <c r="EH328">
        <v>21750.5</v>
      </c>
      <c r="EI328">
        <v>27965</v>
      </c>
      <c r="EJ328">
        <v>29413.9</v>
      </c>
      <c r="EK328">
        <v>32817.9</v>
      </c>
      <c r="EL328">
        <v>34912</v>
      </c>
      <c r="EM328">
        <v>39480.5</v>
      </c>
      <c r="EN328">
        <v>42066.9</v>
      </c>
      <c r="EO328">
        <v>1.9415800000000001</v>
      </c>
      <c r="EP328">
        <v>1.9057500000000001</v>
      </c>
      <c r="EQ328">
        <v>0.120282</v>
      </c>
      <c r="ER328">
        <v>0</v>
      </c>
      <c r="ES328">
        <v>32.3247</v>
      </c>
      <c r="ET328">
        <v>999.9</v>
      </c>
      <c r="EU328">
        <v>72.599999999999994</v>
      </c>
      <c r="EV328">
        <v>34.5</v>
      </c>
      <c r="EW328">
        <v>39.385899999999999</v>
      </c>
      <c r="EX328">
        <v>57.09</v>
      </c>
      <c r="EY328">
        <v>2.2395900000000002</v>
      </c>
      <c r="EZ328">
        <v>1</v>
      </c>
      <c r="FA328">
        <v>0.60379799999999995</v>
      </c>
      <c r="FB328">
        <v>0.99476600000000004</v>
      </c>
      <c r="FC328">
        <v>20.267700000000001</v>
      </c>
      <c r="FD328">
        <v>5.21624</v>
      </c>
      <c r="FE328">
        <v>12.0099</v>
      </c>
      <c r="FF328">
        <v>4.9859999999999998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1.8621799999999999</v>
      </c>
      <c r="FN328">
        <v>1.8642099999999999</v>
      </c>
      <c r="FO328">
        <v>1.8603499999999999</v>
      </c>
      <c r="FP328">
        <v>1.8609599999999999</v>
      </c>
      <c r="FQ328">
        <v>1.8602000000000001</v>
      </c>
      <c r="FR328">
        <v>1.86188</v>
      </c>
      <c r="FS328">
        <v>1.8585100000000001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-8.48</v>
      </c>
      <c r="GH328">
        <v>0.25619999999999998</v>
      </c>
      <c r="GI328">
        <v>-4.2478098867432763</v>
      </c>
      <c r="GJ328">
        <v>-3.9744887815693084E-3</v>
      </c>
      <c r="GK328">
        <v>1.847162108954052E-6</v>
      </c>
      <c r="GL328">
        <v>-4.4217609294687878E-10</v>
      </c>
      <c r="GM328">
        <v>0.25621500000000452</v>
      </c>
      <c r="GN328">
        <v>0</v>
      </c>
      <c r="GO328">
        <v>0</v>
      </c>
      <c r="GP328">
        <v>0</v>
      </c>
      <c r="GQ328">
        <v>6</v>
      </c>
      <c r="GR328">
        <v>2080</v>
      </c>
      <c r="GS328">
        <v>4</v>
      </c>
      <c r="GT328">
        <v>32</v>
      </c>
      <c r="GU328">
        <v>55</v>
      </c>
      <c r="GV328">
        <v>55.1</v>
      </c>
      <c r="GW328">
        <v>4.0429700000000004</v>
      </c>
      <c r="GX328">
        <v>2.48047</v>
      </c>
      <c r="GY328">
        <v>1.4489700000000001</v>
      </c>
      <c r="GZ328">
        <v>2.323</v>
      </c>
      <c r="HA328">
        <v>1.5478499999999999</v>
      </c>
      <c r="HB328">
        <v>2.3718300000000001</v>
      </c>
      <c r="HC328">
        <v>39.416600000000003</v>
      </c>
      <c r="HD328">
        <v>14.893800000000001</v>
      </c>
      <c r="HE328">
        <v>18</v>
      </c>
      <c r="HF328">
        <v>509.94</v>
      </c>
      <c r="HG328">
        <v>528.68700000000001</v>
      </c>
      <c r="HH328">
        <v>30.9984</v>
      </c>
      <c r="HI328">
        <v>34.928100000000001</v>
      </c>
      <c r="HJ328">
        <v>30.0001</v>
      </c>
      <c r="HK328">
        <v>34.765799999999999</v>
      </c>
      <c r="HL328">
        <v>34.768099999999997</v>
      </c>
      <c r="HM328">
        <v>80.849800000000002</v>
      </c>
      <c r="HN328">
        <v>9.8990200000000002</v>
      </c>
      <c r="HO328">
        <v>100</v>
      </c>
      <c r="HP328">
        <v>31</v>
      </c>
      <c r="HQ328">
        <v>2087.27</v>
      </c>
      <c r="HR328">
        <v>37.046700000000001</v>
      </c>
      <c r="HS328">
        <v>98.550700000000006</v>
      </c>
      <c r="HT328">
        <v>97.526399999999995</v>
      </c>
    </row>
    <row r="329" spans="1:228" x14ac:dyDescent="0.2">
      <c r="A329">
        <v>314</v>
      </c>
      <c r="B329">
        <v>1675366715.5999999</v>
      </c>
      <c r="C329">
        <v>1250.099999904633</v>
      </c>
      <c r="D329" t="s">
        <v>987</v>
      </c>
      <c r="E329" t="s">
        <v>988</v>
      </c>
      <c r="F329">
        <v>4</v>
      </c>
      <c r="G329">
        <v>1675366713.5999999</v>
      </c>
      <c r="H329">
        <f t="shared" si="136"/>
        <v>1.4593770925719476E-4</v>
      </c>
      <c r="I329">
        <f t="shared" si="137"/>
        <v>0.14593770925719476</v>
      </c>
      <c r="J329">
        <f t="shared" si="138"/>
        <v>4.1321114014781495</v>
      </c>
      <c r="K329">
        <f t="shared" si="139"/>
        <v>2063.8314285714291</v>
      </c>
      <c r="L329">
        <f t="shared" si="140"/>
        <v>1245.6041985227591</v>
      </c>
      <c r="M329">
        <f t="shared" si="141"/>
        <v>126.26858121626989</v>
      </c>
      <c r="N329">
        <f t="shared" si="142"/>
        <v>209.2133814772946</v>
      </c>
      <c r="O329">
        <f t="shared" si="143"/>
        <v>8.5649063404213532E-3</v>
      </c>
      <c r="P329">
        <f t="shared" si="144"/>
        <v>2.7719703369731774</v>
      </c>
      <c r="Q329">
        <f t="shared" si="145"/>
        <v>8.5502312821311866E-3</v>
      </c>
      <c r="R329">
        <f t="shared" si="146"/>
        <v>5.3452109243469379E-3</v>
      </c>
      <c r="S329">
        <f t="shared" si="147"/>
        <v>226.11577252084177</v>
      </c>
      <c r="T329">
        <f t="shared" si="148"/>
        <v>35.462801077866573</v>
      </c>
      <c r="U329">
        <f t="shared" si="149"/>
        <v>34.270699999999998</v>
      </c>
      <c r="V329">
        <f t="shared" si="150"/>
        <v>5.4242195344582926</v>
      </c>
      <c r="W329">
        <f t="shared" si="151"/>
        <v>70.189201684611859</v>
      </c>
      <c r="X329">
        <f t="shared" si="152"/>
        <v>3.772471132253612</v>
      </c>
      <c r="Y329">
        <f t="shared" si="153"/>
        <v>5.3747172523842526</v>
      </c>
      <c r="Z329">
        <f t="shared" si="154"/>
        <v>1.6517484022046807</v>
      </c>
      <c r="AA329">
        <f t="shared" si="155"/>
        <v>-6.4358529782422886</v>
      </c>
      <c r="AB329">
        <f t="shared" si="156"/>
        <v>-24.596094814862024</v>
      </c>
      <c r="AC329">
        <f t="shared" si="157"/>
        <v>-2.0559061466616906</v>
      </c>
      <c r="AD329">
        <f t="shared" si="158"/>
        <v>193.02791858107577</v>
      </c>
      <c r="AE329">
        <f t="shared" si="159"/>
        <v>15.357008973173736</v>
      </c>
      <c r="AF329">
        <f t="shared" si="160"/>
        <v>0.14050247058267926</v>
      </c>
      <c r="AG329">
        <f t="shared" si="161"/>
        <v>4.1321114014781495</v>
      </c>
      <c r="AH329">
        <v>2161.000405944591</v>
      </c>
      <c r="AI329">
        <v>2146.3375757575759</v>
      </c>
      <c r="AJ329">
        <v>1.8077445799362759</v>
      </c>
      <c r="AK329">
        <v>66.400829897101715</v>
      </c>
      <c r="AL329">
        <f t="shared" si="162"/>
        <v>0.14593770925719476</v>
      </c>
      <c r="AM329">
        <v>37.050396554757071</v>
      </c>
      <c r="AN329">
        <v>37.218134545454546</v>
      </c>
      <c r="AO329">
        <v>1.2967298924787741E-4</v>
      </c>
      <c r="AP329">
        <v>80.259830754641285</v>
      </c>
      <c r="AQ329">
        <v>3</v>
      </c>
      <c r="AR329">
        <v>1</v>
      </c>
      <c r="AS329">
        <f t="shared" si="163"/>
        <v>1</v>
      </c>
      <c r="AT329">
        <f t="shared" si="164"/>
        <v>0</v>
      </c>
      <c r="AU329">
        <f t="shared" si="165"/>
        <v>47286.191352581525</v>
      </c>
      <c r="AV329">
        <f t="shared" si="166"/>
        <v>1200</v>
      </c>
      <c r="AW329">
        <f t="shared" si="167"/>
        <v>1025.9252707361875</v>
      </c>
      <c r="AX329">
        <f t="shared" si="168"/>
        <v>0.85493772561348957</v>
      </c>
      <c r="AY329">
        <f t="shared" si="169"/>
        <v>0.18842981043403481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1675366713.5999999</v>
      </c>
      <c r="BF329">
        <v>2063.8314285714291</v>
      </c>
      <c r="BG329">
        <v>2082.6028571428569</v>
      </c>
      <c r="BH329">
        <v>37.214371428571432</v>
      </c>
      <c r="BI329">
        <v>37.052085714285717</v>
      </c>
      <c r="BJ329">
        <v>2072.318571428571</v>
      </c>
      <c r="BK329">
        <v>36.958142857142853</v>
      </c>
      <c r="BL329">
        <v>500.1318571428572</v>
      </c>
      <c r="BM329">
        <v>101.2714285714286</v>
      </c>
      <c r="BN329">
        <v>9.9923071428571417E-2</v>
      </c>
      <c r="BO329">
        <v>34.106114285714277</v>
      </c>
      <c r="BP329">
        <v>34.270699999999998</v>
      </c>
      <c r="BQ329">
        <v>999.89999999999986</v>
      </c>
      <c r="BR329">
        <v>0</v>
      </c>
      <c r="BS329">
        <v>0</v>
      </c>
      <c r="BT329">
        <v>9013.0371428571416</v>
      </c>
      <c r="BU329">
        <v>0</v>
      </c>
      <c r="BV329">
        <v>224.6871428571429</v>
      </c>
      <c r="BW329">
        <v>-18.773057142857141</v>
      </c>
      <c r="BX329">
        <v>2143.6028571428569</v>
      </c>
      <c r="BY329">
        <v>2162.738571428572</v>
      </c>
      <c r="BZ329">
        <v>0.16227014285714289</v>
      </c>
      <c r="CA329">
        <v>2082.6028571428569</v>
      </c>
      <c r="CB329">
        <v>37.052085714285717</v>
      </c>
      <c r="CC329">
        <v>3.7687542857142851</v>
      </c>
      <c r="CD329">
        <v>3.7523214285714279</v>
      </c>
      <c r="CE329">
        <v>27.88175714285714</v>
      </c>
      <c r="CF329">
        <v>27.806857142857151</v>
      </c>
      <c r="CG329">
        <v>1200</v>
      </c>
      <c r="CH329">
        <v>0.4999925714285714</v>
      </c>
      <c r="CI329">
        <v>0.50000699999999998</v>
      </c>
      <c r="CJ329">
        <v>0</v>
      </c>
      <c r="CK329">
        <v>827.42871428571436</v>
      </c>
      <c r="CL329">
        <v>4.9990899999999998</v>
      </c>
      <c r="CM329">
        <v>8712.0871428571445</v>
      </c>
      <c r="CN329">
        <v>9557.8171428571422</v>
      </c>
      <c r="CO329">
        <v>45.811999999999998</v>
      </c>
      <c r="CP329">
        <v>48.311999999999998</v>
      </c>
      <c r="CQ329">
        <v>46.686999999999998</v>
      </c>
      <c r="CR329">
        <v>47.186999999999998</v>
      </c>
      <c r="CS329">
        <v>47.061999999999998</v>
      </c>
      <c r="CT329">
        <v>597.49142857142851</v>
      </c>
      <c r="CU329">
        <v>597.50857142857149</v>
      </c>
      <c r="CV329">
        <v>0</v>
      </c>
      <c r="CW329">
        <v>1675366734.0999999</v>
      </c>
      <c r="CX329">
        <v>0</v>
      </c>
      <c r="CY329">
        <v>1675363412.5999999</v>
      </c>
      <c r="CZ329" t="s">
        <v>356</v>
      </c>
      <c r="DA329">
        <v>1675363412.5999999</v>
      </c>
      <c r="DB329">
        <v>1675363407.5999999</v>
      </c>
      <c r="DC329">
        <v>2</v>
      </c>
      <c r="DD329">
        <v>-0.36699999999999999</v>
      </c>
      <c r="DE329">
        <v>-1.9E-2</v>
      </c>
      <c r="DF329">
        <v>-5.625</v>
      </c>
      <c r="DG329">
        <v>0.25600000000000001</v>
      </c>
      <c r="DH329">
        <v>415</v>
      </c>
      <c r="DI329">
        <v>35</v>
      </c>
      <c r="DJ329">
        <v>0.26</v>
      </c>
      <c r="DK329">
        <v>0.03</v>
      </c>
      <c r="DL329">
        <v>-18.528258536585369</v>
      </c>
      <c r="DM329">
        <v>-1.5973986062717771</v>
      </c>
      <c r="DN329">
        <v>0.19293959622892429</v>
      </c>
      <c r="DO329">
        <v>0</v>
      </c>
      <c r="DP329">
        <v>0.15737336585365849</v>
      </c>
      <c r="DQ329">
        <v>-5.5372954703832307E-2</v>
      </c>
      <c r="DR329">
        <v>1.6830515211388661E-2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2.9460600000000001</v>
      </c>
      <c r="EB329">
        <v>2.6237400000000002</v>
      </c>
      <c r="EC329">
        <v>0.28875800000000001</v>
      </c>
      <c r="ED329">
        <v>0.28788999999999998</v>
      </c>
      <c r="EE329">
        <v>0.14757000000000001</v>
      </c>
      <c r="EF329">
        <v>0.14576800000000001</v>
      </c>
      <c r="EG329">
        <v>21354.799999999999</v>
      </c>
      <c r="EH329">
        <v>21734.799999999999</v>
      </c>
      <c r="EI329">
        <v>27965.9</v>
      </c>
      <c r="EJ329">
        <v>29413.7</v>
      </c>
      <c r="EK329">
        <v>32817.699999999997</v>
      </c>
      <c r="EL329">
        <v>34911.800000000003</v>
      </c>
      <c r="EM329">
        <v>39481.599999999999</v>
      </c>
      <c r="EN329">
        <v>42067</v>
      </c>
      <c r="EO329">
        <v>1.9412</v>
      </c>
      <c r="EP329">
        <v>1.9058299999999999</v>
      </c>
      <c r="EQ329">
        <v>0.120848</v>
      </c>
      <c r="ER329">
        <v>0</v>
      </c>
      <c r="ES329">
        <v>32.313200000000002</v>
      </c>
      <c r="ET329">
        <v>999.9</v>
      </c>
      <c r="EU329">
        <v>72.599999999999994</v>
      </c>
      <c r="EV329">
        <v>34.5</v>
      </c>
      <c r="EW329">
        <v>39.385800000000003</v>
      </c>
      <c r="EX329">
        <v>57</v>
      </c>
      <c r="EY329">
        <v>2.5881400000000001</v>
      </c>
      <c r="EZ329">
        <v>1</v>
      </c>
      <c r="FA329">
        <v>0.603603</v>
      </c>
      <c r="FB329">
        <v>0.99121700000000001</v>
      </c>
      <c r="FC329">
        <v>20.267700000000001</v>
      </c>
      <c r="FD329">
        <v>5.2160900000000003</v>
      </c>
      <c r="FE329">
        <v>12.0099</v>
      </c>
      <c r="FF329">
        <v>4.9859499999999999</v>
      </c>
      <c r="FG329">
        <v>3.2845800000000001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1.8642000000000001</v>
      </c>
      <c r="FO329">
        <v>1.8603499999999999</v>
      </c>
      <c r="FP329">
        <v>1.8609599999999999</v>
      </c>
      <c r="FQ329">
        <v>1.8601799999999999</v>
      </c>
      <c r="FR329">
        <v>1.86188</v>
      </c>
      <c r="FS329">
        <v>1.8585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-8.49</v>
      </c>
      <c r="GH329">
        <v>0.25619999999999998</v>
      </c>
      <c r="GI329">
        <v>-4.2478098867432763</v>
      </c>
      <c r="GJ329">
        <v>-3.9744887815693084E-3</v>
      </c>
      <c r="GK329">
        <v>1.847162108954052E-6</v>
      </c>
      <c r="GL329">
        <v>-4.4217609294687878E-10</v>
      </c>
      <c r="GM329">
        <v>0.25621500000000452</v>
      </c>
      <c r="GN329">
        <v>0</v>
      </c>
      <c r="GO329">
        <v>0</v>
      </c>
      <c r="GP329">
        <v>0</v>
      </c>
      <c r="GQ329">
        <v>6</v>
      </c>
      <c r="GR329">
        <v>2080</v>
      </c>
      <c r="GS329">
        <v>4</v>
      </c>
      <c r="GT329">
        <v>32</v>
      </c>
      <c r="GU329">
        <v>55</v>
      </c>
      <c r="GV329">
        <v>55.1</v>
      </c>
      <c r="GW329">
        <v>4.0527300000000004</v>
      </c>
      <c r="GX329">
        <v>2.49634</v>
      </c>
      <c r="GY329">
        <v>1.4489700000000001</v>
      </c>
      <c r="GZ329">
        <v>2.323</v>
      </c>
      <c r="HA329">
        <v>1.5478499999999999</v>
      </c>
      <c r="HB329">
        <v>2.323</v>
      </c>
      <c r="HC329">
        <v>39.416600000000003</v>
      </c>
      <c r="HD329">
        <v>14.876300000000001</v>
      </c>
      <c r="HE329">
        <v>18</v>
      </c>
      <c r="HF329">
        <v>509.70600000000002</v>
      </c>
      <c r="HG329">
        <v>528.76300000000003</v>
      </c>
      <c r="HH329">
        <v>30.998799999999999</v>
      </c>
      <c r="HI329">
        <v>34.929499999999997</v>
      </c>
      <c r="HJ329">
        <v>30</v>
      </c>
      <c r="HK329">
        <v>34.767499999999998</v>
      </c>
      <c r="HL329">
        <v>34.770400000000002</v>
      </c>
      <c r="HM329">
        <v>81.062299999999993</v>
      </c>
      <c r="HN329">
        <v>9.8990200000000002</v>
      </c>
      <c r="HO329">
        <v>100</v>
      </c>
      <c r="HP329">
        <v>31</v>
      </c>
      <c r="HQ329">
        <v>2093.9699999999998</v>
      </c>
      <c r="HR329">
        <v>37.046700000000001</v>
      </c>
      <c r="HS329">
        <v>98.553600000000003</v>
      </c>
      <c r="HT329">
        <v>97.526399999999995</v>
      </c>
    </row>
    <row r="330" spans="1:228" x14ac:dyDescent="0.2">
      <c r="A330">
        <v>315</v>
      </c>
      <c r="B330">
        <v>1675366719.5999999</v>
      </c>
      <c r="C330">
        <v>1254.099999904633</v>
      </c>
      <c r="D330" t="s">
        <v>989</v>
      </c>
      <c r="E330" t="s">
        <v>990</v>
      </c>
      <c r="F330">
        <v>4</v>
      </c>
      <c r="G330">
        <v>1675366717.2874999</v>
      </c>
      <c r="H330">
        <f t="shared" si="136"/>
        <v>1.8764403182507041E-4</v>
      </c>
      <c r="I330">
        <f t="shared" si="137"/>
        <v>0.18764403182507042</v>
      </c>
      <c r="J330">
        <f t="shared" si="138"/>
        <v>4.4135402866400941</v>
      </c>
      <c r="K330">
        <f t="shared" si="139"/>
        <v>2070.1287499999999</v>
      </c>
      <c r="L330">
        <f t="shared" si="140"/>
        <v>1381.9907748405037</v>
      </c>
      <c r="M330">
        <f t="shared" si="141"/>
        <v>140.09281750802722</v>
      </c>
      <c r="N330">
        <f t="shared" si="142"/>
        <v>209.84956952794474</v>
      </c>
      <c r="O330">
        <f t="shared" si="143"/>
        <v>1.1035932146186814E-2</v>
      </c>
      <c r="P330">
        <f t="shared" si="144"/>
        <v>2.7698935374350264</v>
      </c>
      <c r="Q330">
        <f t="shared" si="145"/>
        <v>1.1011562702172246E-2</v>
      </c>
      <c r="R330">
        <f t="shared" si="146"/>
        <v>6.8844116596437181E-3</v>
      </c>
      <c r="S330">
        <f t="shared" si="147"/>
        <v>226.12466661008477</v>
      </c>
      <c r="T330">
        <f t="shared" si="148"/>
        <v>35.455323477961002</v>
      </c>
      <c r="U330">
        <f t="shared" si="149"/>
        <v>34.266500000000001</v>
      </c>
      <c r="V330">
        <f t="shared" si="150"/>
        <v>5.4229513928464854</v>
      </c>
      <c r="W330">
        <f t="shared" si="151"/>
        <v>70.20439134741703</v>
      </c>
      <c r="X330">
        <f t="shared" si="152"/>
        <v>3.7738971067771447</v>
      </c>
      <c r="Y330">
        <f t="shared" si="153"/>
        <v>5.3755855358127747</v>
      </c>
      <c r="Z330">
        <f t="shared" si="154"/>
        <v>1.6490542860693407</v>
      </c>
      <c r="AA330">
        <f t="shared" si="155"/>
        <v>-8.2751018034856045</v>
      </c>
      <c r="AB330">
        <f t="shared" si="156"/>
        <v>-23.517687180199353</v>
      </c>
      <c r="AC330">
        <f t="shared" si="157"/>
        <v>-1.9672269891657508</v>
      </c>
      <c r="AD330">
        <f t="shared" si="158"/>
        <v>192.36465063723409</v>
      </c>
      <c r="AE330">
        <f t="shared" si="159"/>
        <v>15.2034953629536</v>
      </c>
      <c r="AF330">
        <f t="shared" si="160"/>
        <v>0.15057843300615797</v>
      </c>
      <c r="AG330">
        <f t="shared" si="161"/>
        <v>4.4135402866400941</v>
      </c>
      <c r="AH330">
        <v>2167.8960460949661</v>
      </c>
      <c r="AI330">
        <v>2153.2905454545448</v>
      </c>
      <c r="AJ330">
        <v>1.730211340814503</v>
      </c>
      <c r="AK330">
        <v>66.400829897101715</v>
      </c>
      <c r="AL330">
        <f t="shared" si="162"/>
        <v>0.18764403182507042</v>
      </c>
      <c r="AM330">
        <v>37.054586048213963</v>
      </c>
      <c r="AN330">
        <v>37.235717575757569</v>
      </c>
      <c r="AO330">
        <v>5.5964567154653004E-3</v>
      </c>
      <c r="AP330">
        <v>80.259830754641285</v>
      </c>
      <c r="AQ330">
        <v>3</v>
      </c>
      <c r="AR330">
        <v>1</v>
      </c>
      <c r="AS330">
        <f t="shared" si="163"/>
        <v>1</v>
      </c>
      <c r="AT330">
        <f t="shared" si="164"/>
        <v>0</v>
      </c>
      <c r="AU330">
        <f t="shared" si="165"/>
        <v>47228.754998164819</v>
      </c>
      <c r="AV330">
        <f t="shared" si="166"/>
        <v>1200.0474999999999</v>
      </c>
      <c r="AW330">
        <f t="shared" si="167"/>
        <v>1025.9658510933079</v>
      </c>
      <c r="AX330">
        <f t="shared" si="168"/>
        <v>0.85493770129374724</v>
      </c>
      <c r="AY330">
        <f t="shared" si="169"/>
        <v>0.18842976349693225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1675366717.2874999</v>
      </c>
      <c r="BF330">
        <v>2070.1287499999999</v>
      </c>
      <c r="BG330">
        <v>2088.7424999999998</v>
      </c>
      <c r="BH330">
        <v>37.228825000000001</v>
      </c>
      <c r="BI330">
        <v>37.054900000000004</v>
      </c>
      <c r="BJ330">
        <v>2078.6287499999999</v>
      </c>
      <c r="BK330">
        <v>36.972625000000001</v>
      </c>
      <c r="BL330">
        <v>500.12099999999998</v>
      </c>
      <c r="BM330">
        <v>101.27025</v>
      </c>
      <c r="BN330">
        <v>0.1000486</v>
      </c>
      <c r="BO330">
        <v>34.109012500000013</v>
      </c>
      <c r="BP330">
        <v>34.266500000000001</v>
      </c>
      <c r="BQ330">
        <v>999.9</v>
      </c>
      <c r="BR330">
        <v>0</v>
      </c>
      <c r="BS330">
        <v>0</v>
      </c>
      <c r="BT330">
        <v>9002.1112499999999</v>
      </c>
      <c r="BU330">
        <v>0</v>
      </c>
      <c r="BV330">
        <v>226.13487499999999</v>
      </c>
      <c r="BW330">
        <v>-18.6142</v>
      </c>
      <c r="BX330">
        <v>2150.17625</v>
      </c>
      <c r="BY330">
        <v>2169.1187500000001</v>
      </c>
      <c r="BZ330">
        <v>0.17392637499999999</v>
      </c>
      <c r="CA330">
        <v>2088.7424999999998</v>
      </c>
      <c r="CB330">
        <v>37.054900000000004</v>
      </c>
      <c r="CC330">
        <v>3.7701737500000001</v>
      </c>
      <c r="CD330">
        <v>3.7525575</v>
      </c>
      <c r="CE330">
        <v>27.8881625</v>
      </c>
      <c r="CF330">
        <v>27.807950000000002</v>
      </c>
      <c r="CG330">
        <v>1200.0474999999999</v>
      </c>
      <c r="CH330">
        <v>0.49999412500000001</v>
      </c>
      <c r="CI330">
        <v>0.50000587499999993</v>
      </c>
      <c r="CJ330">
        <v>0</v>
      </c>
      <c r="CK330">
        <v>827.23312499999997</v>
      </c>
      <c r="CL330">
        <v>4.9990899999999998</v>
      </c>
      <c r="CM330">
        <v>8712.0174999999999</v>
      </c>
      <c r="CN330">
        <v>9558.1899999999987</v>
      </c>
      <c r="CO330">
        <v>45.811999999999998</v>
      </c>
      <c r="CP330">
        <v>48.311999999999998</v>
      </c>
      <c r="CQ330">
        <v>46.686999999999998</v>
      </c>
      <c r="CR330">
        <v>47.148249999999997</v>
      </c>
      <c r="CS330">
        <v>47.061999999999998</v>
      </c>
      <c r="CT330">
        <v>597.5162499999999</v>
      </c>
      <c r="CU330">
        <v>597.53125</v>
      </c>
      <c r="CV330">
        <v>0</v>
      </c>
      <c r="CW330">
        <v>1675366737.7</v>
      </c>
      <c r="CX330">
        <v>0</v>
      </c>
      <c r="CY330">
        <v>1675363412.5999999</v>
      </c>
      <c r="CZ330" t="s">
        <v>356</v>
      </c>
      <c r="DA330">
        <v>1675363412.5999999</v>
      </c>
      <c r="DB330">
        <v>1675363407.5999999</v>
      </c>
      <c r="DC330">
        <v>2</v>
      </c>
      <c r="DD330">
        <v>-0.36699999999999999</v>
      </c>
      <c r="DE330">
        <v>-1.9E-2</v>
      </c>
      <c r="DF330">
        <v>-5.625</v>
      </c>
      <c r="DG330">
        <v>0.25600000000000001</v>
      </c>
      <c r="DH330">
        <v>415</v>
      </c>
      <c r="DI330">
        <v>35</v>
      </c>
      <c r="DJ330">
        <v>0.26</v>
      </c>
      <c r="DK330">
        <v>0.03</v>
      </c>
      <c r="DL330">
        <v>-18.5869325</v>
      </c>
      <c r="DM330">
        <v>-0.79590956848026595</v>
      </c>
      <c r="DN330">
        <v>0.1404137874061874</v>
      </c>
      <c r="DO330">
        <v>0</v>
      </c>
      <c r="DP330">
        <v>0.15397564999999999</v>
      </c>
      <c r="DQ330">
        <v>0.1066630018761722</v>
      </c>
      <c r="DR330">
        <v>1.113985327226082E-2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400</v>
      </c>
      <c r="EA330">
        <v>2.9462799999999998</v>
      </c>
      <c r="EB330">
        <v>2.6238600000000001</v>
      </c>
      <c r="EC330">
        <v>0.28927700000000001</v>
      </c>
      <c r="ED330">
        <v>0.28841899999999998</v>
      </c>
      <c r="EE330">
        <v>0.14760699999999999</v>
      </c>
      <c r="EF330">
        <v>0.14577000000000001</v>
      </c>
      <c r="EG330">
        <v>21338.7</v>
      </c>
      <c r="EH330">
        <v>21718.7</v>
      </c>
      <c r="EI330">
        <v>27965.4</v>
      </c>
      <c r="EJ330">
        <v>29414</v>
      </c>
      <c r="EK330">
        <v>32816</v>
      </c>
      <c r="EL330">
        <v>34911.9</v>
      </c>
      <c r="EM330">
        <v>39481.199999999997</v>
      </c>
      <c r="EN330">
        <v>42067.199999999997</v>
      </c>
      <c r="EO330">
        <v>1.9413199999999999</v>
      </c>
      <c r="EP330">
        <v>1.9058299999999999</v>
      </c>
      <c r="EQ330">
        <v>0.12087100000000001</v>
      </c>
      <c r="ER330">
        <v>0</v>
      </c>
      <c r="ES330">
        <v>32.303899999999999</v>
      </c>
      <c r="ET330">
        <v>999.9</v>
      </c>
      <c r="EU330">
        <v>72.599999999999994</v>
      </c>
      <c r="EV330">
        <v>34.5</v>
      </c>
      <c r="EW330">
        <v>39.386800000000001</v>
      </c>
      <c r="EX330">
        <v>57.06</v>
      </c>
      <c r="EY330">
        <v>1.85897</v>
      </c>
      <c r="EZ330">
        <v>1</v>
      </c>
      <c r="FA330">
        <v>0.60352899999999998</v>
      </c>
      <c r="FB330">
        <v>0.98742600000000003</v>
      </c>
      <c r="FC330">
        <v>20.267600000000002</v>
      </c>
      <c r="FD330">
        <v>5.2157900000000001</v>
      </c>
      <c r="FE330">
        <v>12.0099</v>
      </c>
      <c r="FF330">
        <v>4.9857500000000003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1.8642000000000001</v>
      </c>
      <c r="FO330">
        <v>1.8603499999999999</v>
      </c>
      <c r="FP330">
        <v>1.8609599999999999</v>
      </c>
      <c r="FQ330">
        <v>1.86019</v>
      </c>
      <c r="FR330">
        <v>1.86188</v>
      </c>
      <c r="FS330">
        <v>1.8585100000000001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-8.51</v>
      </c>
      <c r="GH330">
        <v>0.25619999999999998</v>
      </c>
      <c r="GI330">
        <v>-4.2478098867432763</v>
      </c>
      <c r="GJ330">
        <v>-3.9744887815693084E-3</v>
      </c>
      <c r="GK330">
        <v>1.847162108954052E-6</v>
      </c>
      <c r="GL330">
        <v>-4.4217609294687878E-10</v>
      </c>
      <c r="GM330">
        <v>0.25621500000000452</v>
      </c>
      <c r="GN330">
        <v>0</v>
      </c>
      <c r="GO330">
        <v>0</v>
      </c>
      <c r="GP330">
        <v>0</v>
      </c>
      <c r="GQ330">
        <v>6</v>
      </c>
      <c r="GR330">
        <v>2080</v>
      </c>
      <c r="GS330">
        <v>4</v>
      </c>
      <c r="GT330">
        <v>32</v>
      </c>
      <c r="GU330">
        <v>55.1</v>
      </c>
      <c r="GV330">
        <v>55.2</v>
      </c>
      <c r="GW330">
        <v>4.06372</v>
      </c>
      <c r="GX330">
        <v>2.5</v>
      </c>
      <c r="GY330">
        <v>1.4489700000000001</v>
      </c>
      <c r="GZ330">
        <v>2.323</v>
      </c>
      <c r="HA330">
        <v>1.5478499999999999</v>
      </c>
      <c r="HB330">
        <v>2.2668499999999998</v>
      </c>
      <c r="HC330">
        <v>39.416600000000003</v>
      </c>
      <c r="HD330">
        <v>14.85</v>
      </c>
      <c r="HE330">
        <v>18</v>
      </c>
      <c r="HF330">
        <v>509.8</v>
      </c>
      <c r="HG330">
        <v>528.76300000000003</v>
      </c>
      <c r="HH330">
        <v>30.998899999999999</v>
      </c>
      <c r="HI330">
        <v>34.930399999999999</v>
      </c>
      <c r="HJ330">
        <v>30.0001</v>
      </c>
      <c r="HK330">
        <v>34.768900000000002</v>
      </c>
      <c r="HL330">
        <v>34.770400000000002</v>
      </c>
      <c r="HM330">
        <v>81.258399999999995</v>
      </c>
      <c r="HN330">
        <v>9.8990200000000002</v>
      </c>
      <c r="HO330">
        <v>100</v>
      </c>
      <c r="HP330">
        <v>31</v>
      </c>
      <c r="HQ330">
        <v>2100.66</v>
      </c>
      <c r="HR330">
        <v>37.045400000000001</v>
      </c>
      <c r="HS330">
        <v>98.552199999999999</v>
      </c>
      <c r="HT330">
        <v>97.526899999999998</v>
      </c>
    </row>
    <row r="331" spans="1:228" x14ac:dyDescent="0.2">
      <c r="A331">
        <v>316</v>
      </c>
      <c r="B331">
        <v>1675366723.5999999</v>
      </c>
      <c r="C331">
        <v>1258.099999904633</v>
      </c>
      <c r="D331" t="s">
        <v>991</v>
      </c>
      <c r="E331" t="s">
        <v>992</v>
      </c>
      <c r="F331">
        <v>4</v>
      </c>
      <c r="G331">
        <v>1675366721.5999999</v>
      </c>
      <c r="H331">
        <f t="shared" si="136"/>
        <v>1.5942024244089672E-4</v>
      </c>
      <c r="I331">
        <f t="shared" si="137"/>
        <v>0.15942024244089673</v>
      </c>
      <c r="J331">
        <f t="shared" si="138"/>
        <v>4.3540566392018443</v>
      </c>
      <c r="K331">
        <f t="shared" si="139"/>
        <v>2077.298571428571</v>
      </c>
      <c r="L331">
        <f t="shared" si="140"/>
        <v>1287.2381411397853</v>
      </c>
      <c r="M331">
        <f t="shared" si="141"/>
        <v>130.48761663071349</v>
      </c>
      <c r="N331">
        <f t="shared" si="142"/>
        <v>210.57621814724081</v>
      </c>
      <c r="O331">
        <f t="shared" si="143"/>
        <v>9.3758543800773527E-3</v>
      </c>
      <c r="P331">
        <f t="shared" si="144"/>
        <v>2.7712956221197032</v>
      </c>
      <c r="Q331">
        <f t="shared" si="145"/>
        <v>9.3582676238346194E-3</v>
      </c>
      <c r="R331">
        <f t="shared" si="146"/>
        <v>5.8504945839671745E-3</v>
      </c>
      <c r="S331">
        <f t="shared" si="147"/>
        <v>226.12567937692381</v>
      </c>
      <c r="T331">
        <f t="shared" si="148"/>
        <v>35.467286366491734</v>
      </c>
      <c r="U331">
        <f t="shared" si="149"/>
        <v>34.267485714285719</v>
      </c>
      <c r="V331">
        <f t="shared" si="150"/>
        <v>5.423248994765645</v>
      </c>
      <c r="W331">
        <f t="shared" si="151"/>
        <v>70.200680828252658</v>
      </c>
      <c r="X331">
        <f t="shared" si="152"/>
        <v>3.774728763560979</v>
      </c>
      <c r="Y331">
        <f t="shared" si="153"/>
        <v>5.3770543519313252</v>
      </c>
      <c r="Z331">
        <f t="shared" si="154"/>
        <v>1.6485202312046661</v>
      </c>
      <c r="AA331">
        <f t="shared" si="155"/>
        <v>-7.0304326916435453</v>
      </c>
      <c r="AB331">
        <f t="shared" si="156"/>
        <v>-22.944506614028551</v>
      </c>
      <c r="AC331">
        <f t="shared" si="157"/>
        <v>-1.9183652253378602</v>
      </c>
      <c r="AD331">
        <f t="shared" si="158"/>
        <v>194.23237484591388</v>
      </c>
      <c r="AE331">
        <f t="shared" si="159"/>
        <v>15.393653255272486</v>
      </c>
      <c r="AF331">
        <f t="shared" si="160"/>
        <v>0.15699451683533586</v>
      </c>
      <c r="AG331">
        <f t="shared" si="161"/>
        <v>4.3540566392018443</v>
      </c>
      <c r="AH331">
        <v>2175.0397863084499</v>
      </c>
      <c r="AI331">
        <v>2160.321636363637</v>
      </c>
      <c r="AJ331">
        <v>1.765809209536481</v>
      </c>
      <c r="AK331">
        <v>66.400829897101715</v>
      </c>
      <c r="AL331">
        <f t="shared" si="162"/>
        <v>0.15942024244089673</v>
      </c>
      <c r="AM331">
        <v>37.054485184336009</v>
      </c>
      <c r="AN331">
        <v>37.240310303030313</v>
      </c>
      <c r="AO331">
        <v>-2.6651224017273532E-4</v>
      </c>
      <c r="AP331">
        <v>80.259830754641285</v>
      </c>
      <c r="AQ331">
        <v>3</v>
      </c>
      <c r="AR331">
        <v>1</v>
      </c>
      <c r="AS331">
        <f t="shared" si="163"/>
        <v>1</v>
      </c>
      <c r="AT331">
        <f t="shared" si="164"/>
        <v>0</v>
      </c>
      <c r="AU331">
        <f t="shared" si="165"/>
        <v>47266.467667073179</v>
      </c>
      <c r="AV331">
        <f t="shared" si="166"/>
        <v>1200.06</v>
      </c>
      <c r="AW331">
        <f t="shared" si="167"/>
        <v>1025.9758421642091</v>
      </c>
      <c r="AX331">
        <f t="shared" si="168"/>
        <v>0.85493712161409363</v>
      </c>
      <c r="AY331">
        <f t="shared" si="169"/>
        <v>0.18842864471520077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1675366721.5999999</v>
      </c>
      <c r="BF331">
        <v>2077.298571428571</v>
      </c>
      <c r="BG331">
        <v>2096.1571428571428</v>
      </c>
      <c r="BH331">
        <v>37.237057142857147</v>
      </c>
      <c r="BI331">
        <v>37.055728571428567</v>
      </c>
      <c r="BJ331">
        <v>2085.812857142857</v>
      </c>
      <c r="BK331">
        <v>36.980800000000002</v>
      </c>
      <c r="BL331">
        <v>500.13685714285708</v>
      </c>
      <c r="BM331">
        <v>101.27028571428571</v>
      </c>
      <c r="BN331">
        <v>9.9936671428571433E-2</v>
      </c>
      <c r="BO331">
        <v>34.113914285714287</v>
      </c>
      <c r="BP331">
        <v>34.267485714285719</v>
      </c>
      <c r="BQ331">
        <v>999.89999999999986</v>
      </c>
      <c r="BR331">
        <v>0</v>
      </c>
      <c r="BS331">
        <v>0</v>
      </c>
      <c r="BT331">
        <v>9009.5542857142846</v>
      </c>
      <c r="BU331">
        <v>0</v>
      </c>
      <c r="BV331">
        <v>228.71614285714281</v>
      </c>
      <c r="BW331">
        <v>-18.859485714285711</v>
      </c>
      <c r="BX331">
        <v>2157.6428571428569</v>
      </c>
      <c r="BY331">
        <v>2176.8214285714289</v>
      </c>
      <c r="BZ331">
        <v>0.1813147142857143</v>
      </c>
      <c r="CA331">
        <v>2096.1571428571428</v>
      </c>
      <c r="CB331">
        <v>37.055728571428567</v>
      </c>
      <c r="CC331">
        <v>3.771004285714286</v>
      </c>
      <c r="CD331">
        <v>3.7526442857142861</v>
      </c>
      <c r="CE331">
        <v>27.891971428571431</v>
      </c>
      <c r="CF331">
        <v>27.808314285714289</v>
      </c>
      <c r="CG331">
        <v>1200.06</v>
      </c>
      <c r="CH331">
        <v>0.50001285714285715</v>
      </c>
      <c r="CI331">
        <v>0.49998714285714291</v>
      </c>
      <c r="CJ331">
        <v>0</v>
      </c>
      <c r="CK331">
        <v>827.26442857142843</v>
      </c>
      <c r="CL331">
        <v>4.9990899999999998</v>
      </c>
      <c r="CM331">
        <v>8711.59</v>
      </c>
      <c r="CN331">
        <v>9558.3671428571415</v>
      </c>
      <c r="CO331">
        <v>45.811999999999998</v>
      </c>
      <c r="CP331">
        <v>48.311999999999998</v>
      </c>
      <c r="CQ331">
        <v>46.686999999999998</v>
      </c>
      <c r="CR331">
        <v>47.125</v>
      </c>
      <c r="CS331">
        <v>47.061999999999998</v>
      </c>
      <c r="CT331">
        <v>597.54571428571421</v>
      </c>
      <c r="CU331">
        <v>597.51428571428573</v>
      </c>
      <c r="CV331">
        <v>0</v>
      </c>
      <c r="CW331">
        <v>1675366741.9000001</v>
      </c>
      <c r="CX331">
        <v>0</v>
      </c>
      <c r="CY331">
        <v>1675363412.5999999</v>
      </c>
      <c r="CZ331" t="s">
        <v>356</v>
      </c>
      <c r="DA331">
        <v>1675363412.5999999</v>
      </c>
      <c r="DB331">
        <v>1675363407.5999999</v>
      </c>
      <c r="DC331">
        <v>2</v>
      </c>
      <c r="DD331">
        <v>-0.36699999999999999</v>
      </c>
      <c r="DE331">
        <v>-1.9E-2</v>
      </c>
      <c r="DF331">
        <v>-5.625</v>
      </c>
      <c r="DG331">
        <v>0.25600000000000001</v>
      </c>
      <c r="DH331">
        <v>415</v>
      </c>
      <c r="DI331">
        <v>35</v>
      </c>
      <c r="DJ331">
        <v>0.26</v>
      </c>
      <c r="DK331">
        <v>0.03</v>
      </c>
      <c r="DL331">
        <v>-18.648626829268292</v>
      </c>
      <c r="DM331">
        <v>-1.2014487804877969</v>
      </c>
      <c r="DN331">
        <v>0.16127017933767229</v>
      </c>
      <c r="DO331">
        <v>0</v>
      </c>
      <c r="DP331">
        <v>0.16229941463414629</v>
      </c>
      <c r="DQ331">
        <v>0.13243128919860619</v>
      </c>
      <c r="DR331">
        <v>1.3206086065505629E-2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400</v>
      </c>
      <c r="EA331">
        <v>2.9460000000000002</v>
      </c>
      <c r="EB331">
        <v>2.6236600000000001</v>
      </c>
      <c r="EC331">
        <v>0.289796</v>
      </c>
      <c r="ED331">
        <v>0.28893999999999997</v>
      </c>
      <c r="EE331">
        <v>0.147617</v>
      </c>
      <c r="EF331">
        <v>0.14577699999999999</v>
      </c>
      <c r="EG331">
        <v>21322.7</v>
      </c>
      <c r="EH331">
        <v>21702.799999999999</v>
      </c>
      <c r="EI331">
        <v>27965</v>
      </c>
      <c r="EJ331">
        <v>29414.1</v>
      </c>
      <c r="EK331">
        <v>32814.699999999997</v>
      </c>
      <c r="EL331">
        <v>34911.9</v>
      </c>
      <c r="EM331">
        <v>39480</v>
      </c>
      <c r="EN331">
        <v>42067.5</v>
      </c>
      <c r="EO331">
        <v>1.9414</v>
      </c>
      <c r="EP331">
        <v>1.9056999999999999</v>
      </c>
      <c r="EQ331">
        <v>0.12210799999999999</v>
      </c>
      <c r="ER331">
        <v>0</v>
      </c>
      <c r="ES331">
        <v>32.302500000000002</v>
      </c>
      <c r="ET331">
        <v>999.9</v>
      </c>
      <c r="EU331">
        <v>72.599999999999994</v>
      </c>
      <c r="EV331">
        <v>34.5</v>
      </c>
      <c r="EW331">
        <v>39.3855</v>
      </c>
      <c r="EX331">
        <v>56.85</v>
      </c>
      <c r="EY331">
        <v>2.1754799999999999</v>
      </c>
      <c r="EZ331">
        <v>1</v>
      </c>
      <c r="FA331">
        <v>0.60382599999999997</v>
      </c>
      <c r="FB331">
        <v>0.98365199999999997</v>
      </c>
      <c r="FC331">
        <v>20.267800000000001</v>
      </c>
      <c r="FD331">
        <v>5.2160900000000003</v>
      </c>
      <c r="FE331">
        <v>12.0099</v>
      </c>
      <c r="FF331">
        <v>4.9859499999999999</v>
      </c>
      <c r="FG331">
        <v>3.2844799999999998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1.8642099999999999</v>
      </c>
      <c r="FO331">
        <v>1.8603499999999999</v>
      </c>
      <c r="FP331">
        <v>1.8609599999999999</v>
      </c>
      <c r="FQ331">
        <v>1.8601700000000001</v>
      </c>
      <c r="FR331">
        <v>1.86188</v>
      </c>
      <c r="FS331">
        <v>1.8585100000000001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-8.52</v>
      </c>
      <c r="GH331">
        <v>0.25619999999999998</v>
      </c>
      <c r="GI331">
        <v>-4.2478098867432763</v>
      </c>
      <c r="GJ331">
        <v>-3.9744887815693084E-3</v>
      </c>
      <c r="GK331">
        <v>1.847162108954052E-6</v>
      </c>
      <c r="GL331">
        <v>-4.4217609294687878E-10</v>
      </c>
      <c r="GM331">
        <v>0.25621500000000452</v>
      </c>
      <c r="GN331">
        <v>0</v>
      </c>
      <c r="GO331">
        <v>0</v>
      </c>
      <c r="GP331">
        <v>0</v>
      </c>
      <c r="GQ331">
        <v>6</v>
      </c>
      <c r="GR331">
        <v>2080</v>
      </c>
      <c r="GS331">
        <v>4</v>
      </c>
      <c r="GT331">
        <v>32</v>
      </c>
      <c r="GU331">
        <v>55.2</v>
      </c>
      <c r="GV331">
        <v>55.3</v>
      </c>
      <c r="GW331">
        <v>4.0734899999999996</v>
      </c>
      <c r="GX331">
        <v>2.48169</v>
      </c>
      <c r="GY331">
        <v>1.4489700000000001</v>
      </c>
      <c r="GZ331">
        <v>2.323</v>
      </c>
      <c r="HA331">
        <v>1.5478499999999999</v>
      </c>
      <c r="HB331">
        <v>2.36938</v>
      </c>
      <c r="HC331">
        <v>39.416600000000003</v>
      </c>
      <c r="HD331">
        <v>14.885</v>
      </c>
      <c r="HE331">
        <v>18</v>
      </c>
      <c r="HF331">
        <v>509.86200000000002</v>
      </c>
      <c r="HG331">
        <v>528.69600000000003</v>
      </c>
      <c r="HH331">
        <v>30.998899999999999</v>
      </c>
      <c r="HI331">
        <v>34.932600000000001</v>
      </c>
      <c r="HJ331">
        <v>30.0001</v>
      </c>
      <c r="HK331">
        <v>34.770600000000002</v>
      </c>
      <c r="HL331">
        <v>34.773600000000002</v>
      </c>
      <c r="HM331">
        <v>81.45</v>
      </c>
      <c r="HN331">
        <v>9.8990200000000002</v>
      </c>
      <c r="HO331">
        <v>100</v>
      </c>
      <c r="HP331">
        <v>31</v>
      </c>
      <c r="HQ331">
        <v>2107.34</v>
      </c>
      <c r="HR331">
        <v>37.045099999999998</v>
      </c>
      <c r="HS331">
        <v>98.55</v>
      </c>
      <c r="HT331">
        <v>97.527500000000003</v>
      </c>
    </row>
    <row r="332" spans="1:228" x14ac:dyDescent="0.2">
      <c r="A332">
        <v>317</v>
      </c>
      <c r="B332">
        <v>1675366727.5999999</v>
      </c>
      <c r="C332">
        <v>1262.099999904633</v>
      </c>
      <c r="D332" t="s">
        <v>993</v>
      </c>
      <c r="E332" t="s">
        <v>994</v>
      </c>
      <c r="F332">
        <v>4</v>
      </c>
      <c r="G332">
        <v>1675366725.2874999</v>
      </c>
      <c r="H332">
        <f t="shared" si="136"/>
        <v>1.645627631873104E-4</v>
      </c>
      <c r="I332">
        <f t="shared" si="137"/>
        <v>0.16456276318731039</v>
      </c>
      <c r="J332">
        <f t="shared" si="138"/>
        <v>4.5926750862417434</v>
      </c>
      <c r="K332">
        <f t="shared" si="139"/>
        <v>2083.4974999999999</v>
      </c>
      <c r="L332">
        <f t="shared" si="140"/>
        <v>1276.0988173736012</v>
      </c>
      <c r="M332">
        <f t="shared" si="141"/>
        <v>129.35837472676175</v>
      </c>
      <c r="N332">
        <f t="shared" si="142"/>
        <v>211.20452952223451</v>
      </c>
      <c r="O332">
        <f t="shared" si="143"/>
        <v>9.6649853291800591E-3</v>
      </c>
      <c r="P332">
        <f t="shared" si="144"/>
        <v>2.77089345337144</v>
      </c>
      <c r="Q332">
        <f t="shared" si="145"/>
        <v>9.6462956344339195E-3</v>
      </c>
      <c r="R332">
        <f t="shared" si="146"/>
        <v>6.0306109207330007E-3</v>
      </c>
      <c r="S332">
        <f t="shared" si="147"/>
        <v>226.11404211024421</v>
      </c>
      <c r="T332">
        <f t="shared" si="148"/>
        <v>35.472898368340502</v>
      </c>
      <c r="U332">
        <f t="shared" si="149"/>
        <v>34.277412499999997</v>
      </c>
      <c r="V332">
        <f t="shared" si="150"/>
        <v>5.4262468318496202</v>
      </c>
      <c r="W332">
        <f t="shared" si="151"/>
        <v>70.18597668271272</v>
      </c>
      <c r="X332">
        <f t="shared" si="152"/>
        <v>3.7753919338856474</v>
      </c>
      <c r="Y332">
        <f t="shared" si="153"/>
        <v>5.3791257346933117</v>
      </c>
      <c r="Z332">
        <f t="shared" si="154"/>
        <v>1.6508548979639728</v>
      </c>
      <c r="AA332">
        <f t="shared" si="155"/>
        <v>-7.2572178565603886</v>
      </c>
      <c r="AB332">
        <f t="shared" si="156"/>
        <v>-23.391730965488815</v>
      </c>
      <c r="AC332">
        <f t="shared" si="157"/>
        <v>-1.9562018548686664</v>
      </c>
      <c r="AD332">
        <f t="shared" si="158"/>
        <v>193.50889143332634</v>
      </c>
      <c r="AE332">
        <f t="shared" si="159"/>
        <v>15.31346683203631</v>
      </c>
      <c r="AF332">
        <f t="shared" si="160"/>
        <v>0.15946874073583173</v>
      </c>
      <c r="AG332">
        <f t="shared" si="161"/>
        <v>4.5926750862417434</v>
      </c>
      <c r="AH332">
        <v>2182.042682906153</v>
      </c>
      <c r="AI332">
        <v>2167.2349696969691</v>
      </c>
      <c r="AJ332">
        <v>1.7261498095510299</v>
      </c>
      <c r="AK332">
        <v>66.400829897101715</v>
      </c>
      <c r="AL332">
        <f t="shared" si="162"/>
        <v>0.16456276318731039</v>
      </c>
      <c r="AM332">
        <v>37.05820680010401</v>
      </c>
      <c r="AN332">
        <v>37.24466060606062</v>
      </c>
      <c r="AO332">
        <v>5.7057607288541617E-4</v>
      </c>
      <c r="AP332">
        <v>80.259830754641285</v>
      </c>
      <c r="AQ332">
        <v>3</v>
      </c>
      <c r="AR332">
        <v>1</v>
      </c>
      <c r="AS332">
        <f t="shared" si="163"/>
        <v>1</v>
      </c>
      <c r="AT332">
        <f t="shared" si="164"/>
        <v>0</v>
      </c>
      <c r="AU332">
        <f t="shared" si="165"/>
        <v>47254.369540332991</v>
      </c>
      <c r="AV332">
        <f t="shared" si="166"/>
        <v>1199.99</v>
      </c>
      <c r="AW332">
        <f t="shared" si="167"/>
        <v>1025.9168010933909</v>
      </c>
      <c r="AX332">
        <f t="shared" si="168"/>
        <v>0.85493779205942622</v>
      </c>
      <c r="AY332">
        <f t="shared" si="169"/>
        <v>0.18842993867469246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1675366725.2874999</v>
      </c>
      <c r="BF332">
        <v>2083.4974999999999</v>
      </c>
      <c r="BG332">
        <v>2102.2687500000002</v>
      </c>
      <c r="BH332">
        <v>37.243612499999998</v>
      </c>
      <c r="BI332">
        <v>37.059412499999993</v>
      </c>
      <c r="BJ332">
        <v>2092.0262499999999</v>
      </c>
      <c r="BK332">
        <v>36.987412499999998</v>
      </c>
      <c r="BL332">
        <v>500.09625</v>
      </c>
      <c r="BM332">
        <v>101.27025</v>
      </c>
      <c r="BN332">
        <v>9.9936200000000003E-2</v>
      </c>
      <c r="BO332">
        <v>34.120825000000004</v>
      </c>
      <c r="BP332">
        <v>34.277412499999997</v>
      </c>
      <c r="BQ332">
        <v>999.9</v>
      </c>
      <c r="BR332">
        <v>0</v>
      </c>
      <c r="BS332">
        <v>0</v>
      </c>
      <c r="BT332">
        <v>9007.4212499999994</v>
      </c>
      <c r="BU332">
        <v>0</v>
      </c>
      <c r="BV332">
        <v>230.72062500000001</v>
      </c>
      <c r="BW332">
        <v>-18.771650000000001</v>
      </c>
      <c r="BX332">
        <v>2164.0987500000001</v>
      </c>
      <c r="BY332">
        <v>2183.1774999999998</v>
      </c>
      <c r="BZ332">
        <v>0.18421750000000001</v>
      </c>
      <c r="CA332">
        <v>2102.2687500000002</v>
      </c>
      <c r="CB332">
        <v>37.059412499999993</v>
      </c>
      <c r="CC332">
        <v>3.7716687499999999</v>
      </c>
      <c r="CD332">
        <v>3.7530125000000001</v>
      </c>
      <c r="CE332">
        <v>27.895</v>
      </c>
      <c r="CF332">
        <v>27.810012499999999</v>
      </c>
      <c r="CG332">
        <v>1199.99</v>
      </c>
      <c r="CH332">
        <v>0.49999062500000002</v>
      </c>
      <c r="CI332">
        <v>0.50000924999999996</v>
      </c>
      <c r="CJ332">
        <v>0</v>
      </c>
      <c r="CK332">
        <v>827.23125000000005</v>
      </c>
      <c r="CL332">
        <v>4.9990899999999998</v>
      </c>
      <c r="CM332">
        <v>8710.5037499999999</v>
      </c>
      <c r="CN332">
        <v>9557.7337499999994</v>
      </c>
      <c r="CO332">
        <v>45.811999999999998</v>
      </c>
      <c r="CP332">
        <v>48.311999999999998</v>
      </c>
      <c r="CQ332">
        <v>46.686999999999998</v>
      </c>
      <c r="CR332">
        <v>47.125</v>
      </c>
      <c r="CS332">
        <v>47.061999999999998</v>
      </c>
      <c r="CT332">
        <v>597.4837500000001</v>
      </c>
      <c r="CU332">
        <v>597.50625000000002</v>
      </c>
      <c r="CV332">
        <v>0</v>
      </c>
      <c r="CW332">
        <v>1675366746.0999999</v>
      </c>
      <c r="CX332">
        <v>0</v>
      </c>
      <c r="CY332">
        <v>1675363412.5999999</v>
      </c>
      <c r="CZ332" t="s">
        <v>356</v>
      </c>
      <c r="DA332">
        <v>1675363412.5999999</v>
      </c>
      <c r="DB332">
        <v>1675363407.5999999</v>
      </c>
      <c r="DC332">
        <v>2</v>
      </c>
      <c r="DD332">
        <v>-0.36699999999999999</v>
      </c>
      <c r="DE332">
        <v>-1.9E-2</v>
      </c>
      <c r="DF332">
        <v>-5.625</v>
      </c>
      <c r="DG332">
        <v>0.25600000000000001</v>
      </c>
      <c r="DH332">
        <v>415</v>
      </c>
      <c r="DI332">
        <v>35</v>
      </c>
      <c r="DJ332">
        <v>0.26</v>
      </c>
      <c r="DK332">
        <v>0.03</v>
      </c>
      <c r="DL332">
        <v>-18.719821951219512</v>
      </c>
      <c r="DM332">
        <v>-0.61497491289208017</v>
      </c>
      <c r="DN332">
        <v>0.12338718855145279</v>
      </c>
      <c r="DO332">
        <v>0</v>
      </c>
      <c r="DP332">
        <v>0.16991675609756099</v>
      </c>
      <c r="DQ332">
        <v>0.1207028153310104</v>
      </c>
      <c r="DR332">
        <v>1.2208968835985811E-2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400</v>
      </c>
      <c r="EA332">
        <v>2.9460000000000002</v>
      </c>
      <c r="EB332">
        <v>2.6238299999999999</v>
      </c>
      <c r="EC332">
        <v>0.29030400000000001</v>
      </c>
      <c r="ED332">
        <v>0.28943600000000003</v>
      </c>
      <c r="EE332">
        <v>0.14763000000000001</v>
      </c>
      <c r="EF332">
        <v>0.145785</v>
      </c>
      <c r="EG332">
        <v>21307.4</v>
      </c>
      <c r="EH332">
        <v>21687.7</v>
      </c>
      <c r="EI332">
        <v>27965</v>
      </c>
      <c r="EJ332">
        <v>29414.400000000001</v>
      </c>
      <c r="EK332">
        <v>32814.199999999997</v>
      </c>
      <c r="EL332">
        <v>34911.9</v>
      </c>
      <c r="EM332">
        <v>39480.1</v>
      </c>
      <c r="EN332">
        <v>42067.9</v>
      </c>
      <c r="EO332">
        <v>1.9412499999999999</v>
      </c>
      <c r="EP332">
        <v>1.90567</v>
      </c>
      <c r="EQ332">
        <v>0.12159300000000001</v>
      </c>
      <c r="ER332">
        <v>0</v>
      </c>
      <c r="ES332">
        <v>32.303899999999999</v>
      </c>
      <c r="ET332">
        <v>999.9</v>
      </c>
      <c r="EU332">
        <v>72.599999999999994</v>
      </c>
      <c r="EV332">
        <v>34.5</v>
      </c>
      <c r="EW332">
        <v>39.382800000000003</v>
      </c>
      <c r="EX332">
        <v>57.3</v>
      </c>
      <c r="EY332">
        <v>2.6322100000000002</v>
      </c>
      <c r="EZ332">
        <v>1</v>
      </c>
      <c r="FA332">
        <v>0.60352099999999997</v>
      </c>
      <c r="FB332">
        <v>0.98138599999999998</v>
      </c>
      <c r="FC332">
        <v>20.267900000000001</v>
      </c>
      <c r="FD332">
        <v>5.2157900000000001</v>
      </c>
      <c r="FE332">
        <v>12.0099</v>
      </c>
      <c r="FF332">
        <v>4.9862500000000001</v>
      </c>
      <c r="FG332">
        <v>3.2845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1.8621799999999999</v>
      </c>
      <c r="FN332">
        <v>1.8642399999999999</v>
      </c>
      <c r="FO332">
        <v>1.8603499999999999</v>
      </c>
      <c r="FP332">
        <v>1.8609599999999999</v>
      </c>
      <c r="FQ332">
        <v>1.8602000000000001</v>
      </c>
      <c r="FR332">
        <v>1.86188</v>
      </c>
      <c r="FS332">
        <v>1.8585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-8.5299999999999994</v>
      </c>
      <c r="GH332">
        <v>0.25619999999999998</v>
      </c>
      <c r="GI332">
        <v>-4.2478098867432763</v>
      </c>
      <c r="GJ332">
        <v>-3.9744887815693084E-3</v>
      </c>
      <c r="GK332">
        <v>1.847162108954052E-6</v>
      </c>
      <c r="GL332">
        <v>-4.4217609294687878E-10</v>
      </c>
      <c r="GM332">
        <v>0.25621500000000452</v>
      </c>
      <c r="GN332">
        <v>0</v>
      </c>
      <c r="GO332">
        <v>0</v>
      </c>
      <c r="GP332">
        <v>0</v>
      </c>
      <c r="GQ332">
        <v>6</v>
      </c>
      <c r="GR332">
        <v>2080</v>
      </c>
      <c r="GS332">
        <v>4</v>
      </c>
      <c r="GT332">
        <v>32</v>
      </c>
      <c r="GU332">
        <v>55.2</v>
      </c>
      <c r="GV332">
        <v>55.3</v>
      </c>
      <c r="GW332">
        <v>4.0820299999999996</v>
      </c>
      <c r="GX332">
        <v>2.4890099999999999</v>
      </c>
      <c r="GY332">
        <v>1.4489700000000001</v>
      </c>
      <c r="GZ332">
        <v>2.323</v>
      </c>
      <c r="HA332">
        <v>1.5478499999999999</v>
      </c>
      <c r="HB332">
        <v>2.32056</v>
      </c>
      <c r="HC332">
        <v>39.416600000000003</v>
      </c>
      <c r="HD332">
        <v>14.8675</v>
      </c>
      <c r="HE332">
        <v>18</v>
      </c>
      <c r="HF332">
        <v>509.77499999999998</v>
      </c>
      <c r="HG332">
        <v>528.678</v>
      </c>
      <c r="HH332">
        <v>30.999199999999998</v>
      </c>
      <c r="HI332">
        <v>34.932600000000001</v>
      </c>
      <c r="HJ332">
        <v>30.0001</v>
      </c>
      <c r="HK332">
        <v>34.772100000000002</v>
      </c>
      <c r="HL332">
        <v>34.773600000000002</v>
      </c>
      <c r="HM332">
        <v>81.654600000000002</v>
      </c>
      <c r="HN332">
        <v>9.8990200000000002</v>
      </c>
      <c r="HO332">
        <v>100</v>
      </c>
      <c r="HP332">
        <v>31</v>
      </c>
      <c r="HQ332">
        <v>2114.04</v>
      </c>
      <c r="HR332">
        <v>37.041200000000003</v>
      </c>
      <c r="HS332">
        <v>98.5501</v>
      </c>
      <c r="HT332">
        <v>97.528300000000002</v>
      </c>
    </row>
    <row r="333" spans="1:228" x14ac:dyDescent="0.2">
      <c r="A333">
        <v>318</v>
      </c>
      <c r="B333">
        <v>1675366731.5999999</v>
      </c>
      <c r="C333">
        <v>1266.099999904633</v>
      </c>
      <c r="D333" t="s">
        <v>995</v>
      </c>
      <c r="E333" t="s">
        <v>996</v>
      </c>
      <c r="F333">
        <v>4</v>
      </c>
      <c r="G333">
        <v>1675366729.5999999</v>
      </c>
      <c r="H333">
        <f t="shared" si="136"/>
        <v>1.6700886919432368E-4</v>
      </c>
      <c r="I333">
        <f t="shared" si="137"/>
        <v>0.16700886919432367</v>
      </c>
      <c r="J333">
        <f t="shared" si="138"/>
        <v>4.5151251483621255</v>
      </c>
      <c r="K333">
        <f t="shared" si="139"/>
        <v>2090.6585714285711</v>
      </c>
      <c r="L333">
        <f t="shared" si="140"/>
        <v>1305.8978116880292</v>
      </c>
      <c r="M333">
        <f t="shared" si="141"/>
        <v>132.37830327261472</v>
      </c>
      <c r="N333">
        <f t="shared" si="142"/>
        <v>211.92916622650606</v>
      </c>
      <c r="O333">
        <f t="shared" si="143"/>
        <v>9.8003699739600374E-3</v>
      </c>
      <c r="P333">
        <f t="shared" si="144"/>
        <v>2.7655099981320945</v>
      </c>
      <c r="Q333">
        <f t="shared" si="145"/>
        <v>9.781116245011795E-3</v>
      </c>
      <c r="R333">
        <f t="shared" si="146"/>
        <v>6.1149243373206184E-3</v>
      </c>
      <c r="S333">
        <f t="shared" si="147"/>
        <v>226.10914037867099</v>
      </c>
      <c r="T333">
        <f t="shared" si="148"/>
        <v>35.481054634572367</v>
      </c>
      <c r="U333">
        <f t="shared" si="149"/>
        <v>34.283942857142861</v>
      </c>
      <c r="V333">
        <f t="shared" si="150"/>
        <v>5.4282197509722412</v>
      </c>
      <c r="W333">
        <f t="shared" si="151"/>
        <v>70.171219471457064</v>
      </c>
      <c r="X333">
        <f t="shared" si="152"/>
        <v>3.775951420113925</v>
      </c>
      <c r="Y333">
        <f t="shared" si="153"/>
        <v>5.3810542962700492</v>
      </c>
      <c r="Z333">
        <f t="shared" si="154"/>
        <v>1.6522683308583161</v>
      </c>
      <c r="AA333">
        <f t="shared" si="155"/>
        <v>-7.3650911314696739</v>
      </c>
      <c r="AB333">
        <f t="shared" si="156"/>
        <v>-23.360927308737967</v>
      </c>
      <c r="AC333">
        <f t="shared" si="157"/>
        <v>-1.9575527127853272</v>
      </c>
      <c r="AD333">
        <f t="shared" si="158"/>
        <v>193.42556922567803</v>
      </c>
      <c r="AE333">
        <f t="shared" si="159"/>
        <v>15.386659990933298</v>
      </c>
      <c r="AF333">
        <f t="shared" si="160"/>
        <v>0.16171096473087418</v>
      </c>
      <c r="AG333">
        <f t="shared" si="161"/>
        <v>4.5151251483621255</v>
      </c>
      <c r="AH333">
        <v>2188.884329031911</v>
      </c>
      <c r="AI333">
        <v>2174.138363636363</v>
      </c>
      <c r="AJ333">
        <v>1.7332980699339779</v>
      </c>
      <c r="AK333">
        <v>66.400829897101715</v>
      </c>
      <c r="AL333">
        <f t="shared" si="162"/>
        <v>0.16700886919432367</v>
      </c>
      <c r="AM333">
        <v>37.061358891923682</v>
      </c>
      <c r="AN333">
        <v>37.252190303030289</v>
      </c>
      <c r="AO333">
        <v>3.2128572843106822E-4</v>
      </c>
      <c r="AP333">
        <v>80.259830754641285</v>
      </c>
      <c r="AQ333">
        <v>3</v>
      </c>
      <c r="AR333">
        <v>1</v>
      </c>
      <c r="AS333">
        <f t="shared" si="163"/>
        <v>1</v>
      </c>
      <c r="AT333">
        <f t="shared" si="164"/>
        <v>0</v>
      </c>
      <c r="AU333">
        <f t="shared" si="165"/>
        <v>47105.751928963233</v>
      </c>
      <c r="AV333">
        <f t="shared" si="166"/>
        <v>1199.96</v>
      </c>
      <c r="AW333">
        <f t="shared" si="167"/>
        <v>1025.8915421651145</v>
      </c>
      <c r="AX333">
        <f t="shared" si="168"/>
        <v>0.85493811640814243</v>
      </c>
      <c r="AY333">
        <f t="shared" si="169"/>
        <v>0.18843056466771474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1675366729.5999999</v>
      </c>
      <c r="BF333">
        <v>2090.6585714285711</v>
      </c>
      <c r="BG333">
        <v>2109.5214285714278</v>
      </c>
      <c r="BH333">
        <v>37.249357142857143</v>
      </c>
      <c r="BI333">
        <v>37.062600000000003</v>
      </c>
      <c r="BJ333">
        <v>2099.1999999999998</v>
      </c>
      <c r="BK333">
        <v>36.993142857142857</v>
      </c>
      <c r="BL333">
        <v>500.18114285714279</v>
      </c>
      <c r="BM333">
        <v>101.26942857142861</v>
      </c>
      <c r="BN333">
        <v>0.10014421428571429</v>
      </c>
      <c r="BO333">
        <v>34.127257142857147</v>
      </c>
      <c r="BP333">
        <v>34.283942857142861</v>
      </c>
      <c r="BQ333">
        <v>999.89999999999986</v>
      </c>
      <c r="BR333">
        <v>0</v>
      </c>
      <c r="BS333">
        <v>0</v>
      </c>
      <c r="BT333">
        <v>8978.9271428571428</v>
      </c>
      <c r="BU333">
        <v>0</v>
      </c>
      <c r="BV333">
        <v>232.81357142857141</v>
      </c>
      <c r="BW333">
        <v>-18.862942857142858</v>
      </c>
      <c r="BX333">
        <v>2171.5442857142862</v>
      </c>
      <c r="BY333">
        <v>2190.715714285715</v>
      </c>
      <c r="BZ333">
        <v>0.18676557142857139</v>
      </c>
      <c r="CA333">
        <v>2109.5214285714278</v>
      </c>
      <c r="CB333">
        <v>37.062600000000003</v>
      </c>
      <c r="CC333">
        <v>3.7722185714285721</v>
      </c>
      <c r="CD333">
        <v>3.753307142857143</v>
      </c>
      <c r="CE333">
        <v>27.897485714285711</v>
      </c>
      <c r="CF333">
        <v>27.811342857142851</v>
      </c>
      <c r="CG333">
        <v>1199.96</v>
      </c>
      <c r="CH333">
        <v>0.49997885714285711</v>
      </c>
      <c r="CI333">
        <v>0.50002085714285704</v>
      </c>
      <c r="CJ333">
        <v>0</v>
      </c>
      <c r="CK333">
        <v>827.0692857142858</v>
      </c>
      <c r="CL333">
        <v>4.9990899999999998</v>
      </c>
      <c r="CM333">
        <v>8709.4157142857148</v>
      </c>
      <c r="CN333">
        <v>9557.454285714286</v>
      </c>
      <c r="CO333">
        <v>45.811999999999998</v>
      </c>
      <c r="CP333">
        <v>48.311999999999998</v>
      </c>
      <c r="CQ333">
        <v>46.686999999999998</v>
      </c>
      <c r="CR333">
        <v>47.125</v>
      </c>
      <c r="CS333">
        <v>47.061999999999998</v>
      </c>
      <c r="CT333">
        <v>597.45571428571418</v>
      </c>
      <c r="CU333">
        <v>597.50428571428586</v>
      </c>
      <c r="CV333">
        <v>0</v>
      </c>
      <c r="CW333">
        <v>1675366749.7</v>
      </c>
      <c r="CX333">
        <v>0</v>
      </c>
      <c r="CY333">
        <v>1675363412.5999999</v>
      </c>
      <c r="CZ333" t="s">
        <v>356</v>
      </c>
      <c r="DA333">
        <v>1675363412.5999999</v>
      </c>
      <c r="DB333">
        <v>1675363407.5999999</v>
      </c>
      <c r="DC333">
        <v>2</v>
      </c>
      <c r="DD333">
        <v>-0.36699999999999999</v>
      </c>
      <c r="DE333">
        <v>-1.9E-2</v>
      </c>
      <c r="DF333">
        <v>-5.625</v>
      </c>
      <c r="DG333">
        <v>0.25600000000000001</v>
      </c>
      <c r="DH333">
        <v>415</v>
      </c>
      <c r="DI333">
        <v>35</v>
      </c>
      <c r="DJ333">
        <v>0.26</v>
      </c>
      <c r="DK333">
        <v>0.03</v>
      </c>
      <c r="DL333">
        <v>-18.759405000000001</v>
      </c>
      <c r="DM333">
        <v>-0.21395121951214441</v>
      </c>
      <c r="DN333">
        <v>0.1086533270314352</v>
      </c>
      <c r="DO333">
        <v>0</v>
      </c>
      <c r="DP333">
        <v>0.17615657500000001</v>
      </c>
      <c r="DQ333">
        <v>9.3814818011256573E-2</v>
      </c>
      <c r="DR333">
        <v>9.6579615936477504E-3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2.9464199999999998</v>
      </c>
      <c r="EB333">
        <v>2.6235400000000002</v>
      </c>
      <c r="EC333">
        <v>0.29081499999999999</v>
      </c>
      <c r="ED333">
        <v>0.28995399999999999</v>
      </c>
      <c r="EE333">
        <v>0.14765</v>
      </c>
      <c r="EF333">
        <v>0.145788</v>
      </c>
      <c r="EG333">
        <v>21292.2</v>
      </c>
      <c r="EH333">
        <v>21672.1</v>
      </c>
      <c r="EI333">
        <v>27965.4</v>
      </c>
      <c r="EJ333">
        <v>29414.7</v>
      </c>
      <c r="EK333">
        <v>32814.1</v>
      </c>
      <c r="EL333">
        <v>34912.1</v>
      </c>
      <c r="EM333">
        <v>39480.800000000003</v>
      </c>
      <c r="EN333">
        <v>42068.2</v>
      </c>
      <c r="EO333">
        <v>1.94153</v>
      </c>
      <c r="EP333">
        <v>1.90578</v>
      </c>
      <c r="EQ333">
        <v>0.122875</v>
      </c>
      <c r="ER333">
        <v>0</v>
      </c>
      <c r="ES333">
        <v>32.308900000000001</v>
      </c>
      <c r="ET333">
        <v>999.9</v>
      </c>
      <c r="EU333">
        <v>72.599999999999994</v>
      </c>
      <c r="EV333">
        <v>34.5</v>
      </c>
      <c r="EW333">
        <v>39.383899999999997</v>
      </c>
      <c r="EX333">
        <v>56.94</v>
      </c>
      <c r="EY333">
        <v>1.8309299999999999</v>
      </c>
      <c r="EZ333">
        <v>1</v>
      </c>
      <c r="FA333">
        <v>0.60380800000000001</v>
      </c>
      <c r="FB333">
        <v>0.98080100000000003</v>
      </c>
      <c r="FC333">
        <v>20.267800000000001</v>
      </c>
      <c r="FD333">
        <v>5.2156399999999996</v>
      </c>
      <c r="FE333">
        <v>12.0099</v>
      </c>
      <c r="FF333">
        <v>4.9858500000000001</v>
      </c>
      <c r="FG333">
        <v>3.2845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1.86425</v>
      </c>
      <c r="FO333">
        <v>1.8603499999999999</v>
      </c>
      <c r="FP333">
        <v>1.8609599999999999</v>
      </c>
      <c r="FQ333">
        <v>1.86019</v>
      </c>
      <c r="FR333">
        <v>1.86188</v>
      </c>
      <c r="FS333">
        <v>1.8585100000000001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-8.5500000000000007</v>
      </c>
      <c r="GH333">
        <v>0.25619999999999998</v>
      </c>
      <c r="GI333">
        <v>-4.2478098867432763</v>
      </c>
      <c r="GJ333">
        <v>-3.9744887815693084E-3</v>
      </c>
      <c r="GK333">
        <v>1.847162108954052E-6</v>
      </c>
      <c r="GL333">
        <v>-4.4217609294687878E-10</v>
      </c>
      <c r="GM333">
        <v>0.25621500000000452</v>
      </c>
      <c r="GN333">
        <v>0</v>
      </c>
      <c r="GO333">
        <v>0</v>
      </c>
      <c r="GP333">
        <v>0</v>
      </c>
      <c r="GQ333">
        <v>6</v>
      </c>
      <c r="GR333">
        <v>2080</v>
      </c>
      <c r="GS333">
        <v>4</v>
      </c>
      <c r="GT333">
        <v>32</v>
      </c>
      <c r="GU333">
        <v>55.3</v>
      </c>
      <c r="GV333">
        <v>55.4</v>
      </c>
      <c r="GW333">
        <v>4.0930200000000001</v>
      </c>
      <c r="GX333">
        <v>2.49756</v>
      </c>
      <c r="GY333">
        <v>1.4489700000000001</v>
      </c>
      <c r="GZ333">
        <v>2.323</v>
      </c>
      <c r="HA333">
        <v>1.5478499999999999</v>
      </c>
      <c r="HB333">
        <v>2.2778299999999998</v>
      </c>
      <c r="HC333">
        <v>39.416600000000003</v>
      </c>
      <c r="HD333">
        <v>14.8325</v>
      </c>
      <c r="HE333">
        <v>18</v>
      </c>
      <c r="HF333">
        <v>509.96800000000002</v>
      </c>
      <c r="HG333">
        <v>528.779</v>
      </c>
      <c r="HH333">
        <v>30.999600000000001</v>
      </c>
      <c r="HI333">
        <v>34.934399999999997</v>
      </c>
      <c r="HJ333">
        <v>30.0001</v>
      </c>
      <c r="HK333">
        <v>34.773800000000001</v>
      </c>
      <c r="HL333">
        <v>34.776800000000001</v>
      </c>
      <c r="HM333">
        <v>81.858599999999996</v>
      </c>
      <c r="HN333">
        <v>9.8990200000000002</v>
      </c>
      <c r="HO333">
        <v>100</v>
      </c>
      <c r="HP333">
        <v>31</v>
      </c>
      <c r="HQ333">
        <v>2120.7399999999998</v>
      </c>
      <c r="HR333">
        <v>37.032499999999999</v>
      </c>
      <c r="HS333">
        <v>98.551699999999997</v>
      </c>
      <c r="HT333">
        <v>97.529300000000006</v>
      </c>
    </row>
    <row r="334" spans="1:228" x14ac:dyDescent="0.2">
      <c r="A334">
        <v>319</v>
      </c>
      <c r="B334">
        <v>1675366735.5999999</v>
      </c>
      <c r="C334">
        <v>1270.099999904633</v>
      </c>
      <c r="D334" t="s">
        <v>997</v>
      </c>
      <c r="E334" t="s">
        <v>998</v>
      </c>
      <c r="F334">
        <v>4</v>
      </c>
      <c r="G334">
        <v>1675366733.2874999</v>
      </c>
      <c r="H334">
        <f t="shared" si="136"/>
        <v>1.7105231936699781E-4</v>
      </c>
      <c r="I334">
        <f t="shared" si="137"/>
        <v>0.1710523193669978</v>
      </c>
      <c r="J334">
        <f t="shared" si="138"/>
        <v>4.9900527920222757</v>
      </c>
      <c r="K334">
        <f t="shared" si="139"/>
        <v>2096.73</v>
      </c>
      <c r="L334">
        <f t="shared" si="140"/>
        <v>1252.0154969519058</v>
      </c>
      <c r="M334">
        <f t="shared" si="141"/>
        <v>126.91544708988367</v>
      </c>
      <c r="N334">
        <f t="shared" si="142"/>
        <v>212.5432361058019</v>
      </c>
      <c r="O334">
        <f t="shared" si="143"/>
        <v>1.0011473683461605E-2</v>
      </c>
      <c r="P334">
        <f t="shared" si="144"/>
        <v>2.7716671657085854</v>
      </c>
      <c r="Q334">
        <f t="shared" si="145"/>
        <v>9.9914270091823049E-3</v>
      </c>
      <c r="R334">
        <f t="shared" si="146"/>
        <v>6.2464396137325053E-3</v>
      </c>
      <c r="S334">
        <f t="shared" si="147"/>
        <v>226.11451348524443</v>
      </c>
      <c r="T334">
        <f t="shared" si="148"/>
        <v>35.483335083833559</v>
      </c>
      <c r="U334">
        <f t="shared" si="149"/>
        <v>34.300550000000001</v>
      </c>
      <c r="V334">
        <f t="shared" si="150"/>
        <v>5.4332398287185404</v>
      </c>
      <c r="W334">
        <f t="shared" si="151"/>
        <v>70.160220560395388</v>
      </c>
      <c r="X334">
        <f t="shared" si="152"/>
        <v>3.7766495539174603</v>
      </c>
      <c r="Y334">
        <f t="shared" si="153"/>
        <v>5.3828929324223562</v>
      </c>
      <c r="Z334">
        <f t="shared" si="154"/>
        <v>1.6565902748010801</v>
      </c>
      <c r="AA334">
        <f t="shared" si="155"/>
        <v>-7.543407284084604</v>
      </c>
      <c r="AB334">
        <f t="shared" si="156"/>
        <v>-24.978443824231906</v>
      </c>
      <c r="AC334">
        <f t="shared" si="157"/>
        <v>-2.088676306186195</v>
      </c>
      <c r="AD334">
        <f t="shared" si="158"/>
        <v>191.50398607074175</v>
      </c>
      <c r="AE334">
        <f t="shared" si="159"/>
        <v>15.358303084288533</v>
      </c>
      <c r="AF334">
        <f t="shared" si="160"/>
        <v>0.16660718221678328</v>
      </c>
      <c r="AG334">
        <f t="shared" si="161"/>
        <v>4.9900527920222757</v>
      </c>
      <c r="AH334">
        <v>2195.8312329191031</v>
      </c>
      <c r="AI334">
        <v>2180.863393939394</v>
      </c>
      <c r="AJ334">
        <v>1.662669465527973</v>
      </c>
      <c r="AK334">
        <v>66.400829897101715</v>
      </c>
      <c r="AL334">
        <f t="shared" si="162"/>
        <v>0.1710523193669978</v>
      </c>
      <c r="AM334">
        <v>37.063770867020693</v>
      </c>
      <c r="AN334">
        <v>37.259796363636362</v>
      </c>
      <c r="AO334">
        <v>2.4296508032604241E-4</v>
      </c>
      <c r="AP334">
        <v>80.259830754641285</v>
      </c>
      <c r="AQ334">
        <v>3</v>
      </c>
      <c r="AR334">
        <v>1</v>
      </c>
      <c r="AS334">
        <f t="shared" si="163"/>
        <v>1</v>
      </c>
      <c r="AT334">
        <f t="shared" si="164"/>
        <v>0</v>
      </c>
      <c r="AU334">
        <f t="shared" si="165"/>
        <v>47273.655893834817</v>
      </c>
      <c r="AV334">
        <f t="shared" si="166"/>
        <v>1199.9925000000001</v>
      </c>
      <c r="AW334">
        <f t="shared" si="167"/>
        <v>1025.918938593391</v>
      </c>
      <c r="AX334">
        <f t="shared" si="168"/>
        <v>0.85493779218902699</v>
      </c>
      <c r="AY334">
        <f t="shared" si="169"/>
        <v>0.18842993892482196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1675366733.2874999</v>
      </c>
      <c r="BF334">
        <v>2096.73</v>
      </c>
      <c r="BG334">
        <v>2115.5749999999998</v>
      </c>
      <c r="BH334">
        <v>37.256487499999999</v>
      </c>
      <c r="BI334">
        <v>37.064049999999988</v>
      </c>
      <c r="BJ334">
        <v>2105.2837500000001</v>
      </c>
      <c r="BK334">
        <v>37.000275000000002</v>
      </c>
      <c r="BL334">
        <v>500.11037499999998</v>
      </c>
      <c r="BM334">
        <v>101.26900000000001</v>
      </c>
      <c r="BN334">
        <v>9.9910687500000012E-2</v>
      </c>
      <c r="BO334">
        <v>34.133387499999998</v>
      </c>
      <c r="BP334">
        <v>34.300550000000001</v>
      </c>
      <c r="BQ334">
        <v>999.9</v>
      </c>
      <c r="BR334">
        <v>0</v>
      </c>
      <c r="BS334">
        <v>0</v>
      </c>
      <c r="BT334">
        <v>9011.6424999999981</v>
      </c>
      <c r="BU334">
        <v>0</v>
      </c>
      <c r="BV334">
        <v>234.91012499999999</v>
      </c>
      <c r="BW334">
        <v>-18.842600000000001</v>
      </c>
      <c r="BX334">
        <v>2177.87</v>
      </c>
      <c r="BY334">
        <v>2197.0050000000001</v>
      </c>
      <c r="BZ334">
        <v>0.19244762500000001</v>
      </c>
      <c r="CA334">
        <v>2115.5749999999998</v>
      </c>
      <c r="CB334">
        <v>37.064049999999988</v>
      </c>
      <c r="CC334">
        <v>3.7729349999999999</v>
      </c>
      <c r="CD334">
        <v>3.7534462500000001</v>
      </c>
      <c r="CE334">
        <v>27.900737500000002</v>
      </c>
      <c r="CF334">
        <v>27.811987500000001</v>
      </c>
      <c r="CG334">
        <v>1199.9925000000001</v>
      </c>
      <c r="CH334">
        <v>0.49998987499999997</v>
      </c>
      <c r="CI334">
        <v>0.50000987499999994</v>
      </c>
      <c r="CJ334">
        <v>0</v>
      </c>
      <c r="CK334">
        <v>827.06112500000006</v>
      </c>
      <c r="CL334">
        <v>4.9990899999999998</v>
      </c>
      <c r="CM334">
        <v>8708.9262500000004</v>
      </c>
      <c r="CN334">
        <v>9557.7537499999999</v>
      </c>
      <c r="CO334">
        <v>45.811999999999998</v>
      </c>
      <c r="CP334">
        <v>48.311999999999998</v>
      </c>
      <c r="CQ334">
        <v>46.686999999999998</v>
      </c>
      <c r="CR334">
        <v>47.125</v>
      </c>
      <c r="CS334">
        <v>47.061999999999998</v>
      </c>
      <c r="CT334">
        <v>597.48500000000001</v>
      </c>
      <c r="CU334">
        <v>597.50750000000005</v>
      </c>
      <c r="CV334">
        <v>0</v>
      </c>
      <c r="CW334">
        <v>1675366753.9000001</v>
      </c>
      <c r="CX334">
        <v>0</v>
      </c>
      <c r="CY334">
        <v>1675363412.5999999</v>
      </c>
      <c r="CZ334" t="s">
        <v>356</v>
      </c>
      <c r="DA334">
        <v>1675363412.5999999</v>
      </c>
      <c r="DB334">
        <v>1675363407.5999999</v>
      </c>
      <c r="DC334">
        <v>2</v>
      </c>
      <c r="DD334">
        <v>-0.36699999999999999</v>
      </c>
      <c r="DE334">
        <v>-1.9E-2</v>
      </c>
      <c r="DF334">
        <v>-5.625</v>
      </c>
      <c r="DG334">
        <v>0.25600000000000001</v>
      </c>
      <c r="DH334">
        <v>415</v>
      </c>
      <c r="DI334">
        <v>35</v>
      </c>
      <c r="DJ334">
        <v>0.26</v>
      </c>
      <c r="DK334">
        <v>0.03</v>
      </c>
      <c r="DL334">
        <v>-18.768834999999999</v>
      </c>
      <c r="DM334">
        <v>-0.68811106941833666</v>
      </c>
      <c r="DN334">
        <v>0.1217836084003098</v>
      </c>
      <c r="DO334">
        <v>0</v>
      </c>
      <c r="DP334">
        <v>0.18215344999999999</v>
      </c>
      <c r="DQ334">
        <v>6.9550536585366113E-2</v>
      </c>
      <c r="DR334">
        <v>7.2616696287768432E-3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2.9460600000000001</v>
      </c>
      <c r="EB334">
        <v>2.62405</v>
      </c>
      <c r="EC334">
        <v>0.29130699999999998</v>
      </c>
      <c r="ED334">
        <v>0.29045500000000002</v>
      </c>
      <c r="EE334">
        <v>0.147671</v>
      </c>
      <c r="EF334">
        <v>0.145791</v>
      </c>
      <c r="EG334">
        <v>21277.1</v>
      </c>
      <c r="EH334">
        <v>21656.400000000001</v>
      </c>
      <c r="EI334">
        <v>27965.1</v>
      </c>
      <c r="EJ334">
        <v>29414.400000000001</v>
      </c>
      <c r="EK334">
        <v>32813</v>
      </c>
      <c r="EL334">
        <v>34911.800000000003</v>
      </c>
      <c r="EM334">
        <v>39480.400000000001</v>
      </c>
      <c r="EN334">
        <v>42067.9</v>
      </c>
      <c r="EO334">
        <v>1.94147</v>
      </c>
      <c r="EP334">
        <v>1.90585</v>
      </c>
      <c r="EQ334">
        <v>0.12268900000000001</v>
      </c>
      <c r="ER334">
        <v>0</v>
      </c>
      <c r="ES334">
        <v>32.313200000000002</v>
      </c>
      <c r="ET334">
        <v>999.9</v>
      </c>
      <c r="EU334">
        <v>72.599999999999994</v>
      </c>
      <c r="EV334">
        <v>34.5</v>
      </c>
      <c r="EW334">
        <v>39.384099999999997</v>
      </c>
      <c r="EX334">
        <v>57.18</v>
      </c>
      <c r="EY334">
        <v>2.1314099999999998</v>
      </c>
      <c r="EZ334">
        <v>1</v>
      </c>
      <c r="FA334">
        <v>0.60377800000000004</v>
      </c>
      <c r="FB334">
        <v>0.98432500000000001</v>
      </c>
      <c r="FC334">
        <v>20.267700000000001</v>
      </c>
      <c r="FD334">
        <v>5.2159399999999998</v>
      </c>
      <c r="FE334">
        <v>12.0099</v>
      </c>
      <c r="FF334">
        <v>4.9860499999999996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1.8621799999999999</v>
      </c>
      <c r="FN334">
        <v>1.8642300000000001</v>
      </c>
      <c r="FO334">
        <v>1.8603499999999999</v>
      </c>
      <c r="FP334">
        <v>1.86097</v>
      </c>
      <c r="FQ334">
        <v>1.8602000000000001</v>
      </c>
      <c r="FR334">
        <v>1.86188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-8.56</v>
      </c>
      <c r="GH334">
        <v>0.25619999999999998</v>
      </c>
      <c r="GI334">
        <v>-4.2478098867432763</v>
      </c>
      <c r="GJ334">
        <v>-3.9744887815693084E-3</v>
      </c>
      <c r="GK334">
        <v>1.847162108954052E-6</v>
      </c>
      <c r="GL334">
        <v>-4.4217609294687878E-10</v>
      </c>
      <c r="GM334">
        <v>0.25621500000000452</v>
      </c>
      <c r="GN334">
        <v>0</v>
      </c>
      <c r="GO334">
        <v>0</v>
      </c>
      <c r="GP334">
        <v>0</v>
      </c>
      <c r="GQ334">
        <v>6</v>
      </c>
      <c r="GR334">
        <v>2080</v>
      </c>
      <c r="GS334">
        <v>4</v>
      </c>
      <c r="GT334">
        <v>32</v>
      </c>
      <c r="GU334">
        <v>55.4</v>
      </c>
      <c r="GV334">
        <v>55.5</v>
      </c>
      <c r="GW334">
        <v>4.1027800000000001</v>
      </c>
      <c r="GX334">
        <v>2.47681</v>
      </c>
      <c r="GY334">
        <v>1.4489700000000001</v>
      </c>
      <c r="GZ334">
        <v>2.323</v>
      </c>
      <c r="HA334">
        <v>1.5478499999999999</v>
      </c>
      <c r="HB334">
        <v>2.3803700000000001</v>
      </c>
      <c r="HC334">
        <v>39.416600000000003</v>
      </c>
      <c r="HD334">
        <v>14.885</v>
      </c>
      <c r="HE334">
        <v>18</v>
      </c>
      <c r="HF334">
        <v>509.947</v>
      </c>
      <c r="HG334">
        <v>528.83500000000004</v>
      </c>
      <c r="HH334">
        <v>31.000399999999999</v>
      </c>
      <c r="HI334">
        <v>34.935899999999997</v>
      </c>
      <c r="HJ334">
        <v>30.0001</v>
      </c>
      <c r="HK334">
        <v>34.775199999999998</v>
      </c>
      <c r="HL334">
        <v>34.776800000000001</v>
      </c>
      <c r="HM334">
        <v>82.058099999999996</v>
      </c>
      <c r="HN334">
        <v>9.8990200000000002</v>
      </c>
      <c r="HO334">
        <v>100</v>
      </c>
      <c r="HP334">
        <v>31</v>
      </c>
      <c r="HQ334">
        <v>2127.42</v>
      </c>
      <c r="HR334">
        <v>37.020400000000002</v>
      </c>
      <c r="HS334">
        <v>98.550700000000006</v>
      </c>
      <c r="HT334">
        <v>97.528499999999994</v>
      </c>
    </row>
    <row r="335" spans="1:228" x14ac:dyDescent="0.2">
      <c r="A335">
        <v>320</v>
      </c>
      <c r="B335">
        <v>1675366739.0999999</v>
      </c>
      <c r="C335">
        <v>1273.599999904633</v>
      </c>
      <c r="D335" t="s">
        <v>999</v>
      </c>
      <c r="E335" t="s">
        <v>1000</v>
      </c>
      <c r="F335">
        <v>4</v>
      </c>
      <c r="G335">
        <v>1675366736.7249999</v>
      </c>
      <c r="H335">
        <f t="shared" si="136"/>
        <v>1.7292980059252486E-4</v>
      </c>
      <c r="I335">
        <f t="shared" si="137"/>
        <v>0.17292980059252486</v>
      </c>
      <c r="J335">
        <f t="shared" si="138"/>
        <v>4.888120195872907</v>
      </c>
      <c r="K335">
        <f t="shared" si="139"/>
        <v>2102.2437500000001</v>
      </c>
      <c r="L335">
        <f t="shared" si="140"/>
        <v>1282.5247917512092</v>
      </c>
      <c r="M335">
        <f t="shared" si="141"/>
        <v>130.00933880340432</v>
      </c>
      <c r="N335">
        <f t="shared" si="142"/>
        <v>213.10412219626517</v>
      </c>
      <c r="O335">
        <f t="shared" si="143"/>
        <v>1.0129876174327082E-2</v>
      </c>
      <c r="P335">
        <f t="shared" si="144"/>
        <v>2.7739892266699804</v>
      </c>
      <c r="Q335">
        <f t="shared" si="145"/>
        <v>1.0109370191733233E-2</v>
      </c>
      <c r="R335">
        <f t="shared" si="146"/>
        <v>6.3201952550046361E-3</v>
      </c>
      <c r="S335">
        <f t="shared" si="147"/>
        <v>226.11587286038218</v>
      </c>
      <c r="T335">
        <f t="shared" si="148"/>
        <v>35.483675126823108</v>
      </c>
      <c r="U335">
        <f t="shared" si="149"/>
        <v>34.297862500000001</v>
      </c>
      <c r="V335">
        <f t="shared" si="150"/>
        <v>5.4324271661371109</v>
      </c>
      <c r="W335">
        <f t="shared" si="151"/>
        <v>70.16259658516779</v>
      </c>
      <c r="X335">
        <f t="shared" si="152"/>
        <v>3.777174723908562</v>
      </c>
      <c r="Y335">
        <f t="shared" si="153"/>
        <v>5.3834591473871534</v>
      </c>
      <c r="Z335">
        <f t="shared" si="154"/>
        <v>1.6552524422285488</v>
      </c>
      <c r="AA335">
        <f t="shared" si="155"/>
        <v>-7.6262042061303461</v>
      </c>
      <c r="AB335">
        <f t="shared" si="156"/>
        <v>-24.315173157466784</v>
      </c>
      <c r="AC335">
        <f t="shared" si="157"/>
        <v>-2.031504261520042</v>
      </c>
      <c r="AD335">
        <f t="shared" si="158"/>
        <v>192.14299123526501</v>
      </c>
      <c r="AE335">
        <f t="shared" si="159"/>
        <v>15.528595445388719</v>
      </c>
      <c r="AF335">
        <f t="shared" si="160"/>
        <v>0.17048403463107148</v>
      </c>
      <c r="AG335">
        <f t="shared" si="161"/>
        <v>4.888120195872907</v>
      </c>
      <c r="AH335">
        <v>2201.881789398295</v>
      </c>
      <c r="AI335">
        <v>2186.8157575757582</v>
      </c>
      <c r="AJ335">
        <v>1.7054802841280381</v>
      </c>
      <c r="AK335">
        <v>66.400829897101715</v>
      </c>
      <c r="AL335">
        <f t="shared" si="162"/>
        <v>0.17292980059252486</v>
      </c>
      <c r="AM335">
        <v>37.06379324516616</v>
      </c>
      <c r="AN335">
        <v>37.262406666666649</v>
      </c>
      <c r="AO335">
        <v>1.7665182586222301E-4</v>
      </c>
      <c r="AP335">
        <v>80.259830754641285</v>
      </c>
      <c r="AQ335">
        <v>3</v>
      </c>
      <c r="AR335">
        <v>1</v>
      </c>
      <c r="AS335">
        <f t="shared" si="163"/>
        <v>1</v>
      </c>
      <c r="AT335">
        <f t="shared" si="164"/>
        <v>0</v>
      </c>
      <c r="AU335">
        <f t="shared" si="165"/>
        <v>47337.099816991577</v>
      </c>
      <c r="AV335">
        <f t="shared" si="166"/>
        <v>1199.99875</v>
      </c>
      <c r="AW335">
        <f t="shared" si="167"/>
        <v>1025.9243760934623</v>
      </c>
      <c r="AX335">
        <f t="shared" si="168"/>
        <v>0.85493787063816717</v>
      </c>
      <c r="AY335">
        <f t="shared" si="169"/>
        <v>0.18843009033166258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1675366736.7249999</v>
      </c>
      <c r="BF335">
        <v>2102.2437500000001</v>
      </c>
      <c r="BG335">
        <v>2121.30375</v>
      </c>
      <c r="BH335">
        <v>37.261324999999999</v>
      </c>
      <c r="BI335">
        <v>37.064412500000003</v>
      </c>
      <c r="BJ335">
        <v>2110.81</v>
      </c>
      <c r="BK335">
        <v>37.005112500000003</v>
      </c>
      <c r="BL335">
        <v>500.11525</v>
      </c>
      <c r="BM335">
        <v>101.269875</v>
      </c>
      <c r="BN335">
        <v>9.9969574999999991E-2</v>
      </c>
      <c r="BO335">
        <v>34.135275</v>
      </c>
      <c r="BP335">
        <v>34.297862500000001</v>
      </c>
      <c r="BQ335">
        <v>999.9</v>
      </c>
      <c r="BR335">
        <v>0</v>
      </c>
      <c r="BS335">
        <v>0</v>
      </c>
      <c r="BT335">
        <v>9023.90625</v>
      </c>
      <c r="BU335">
        <v>0</v>
      </c>
      <c r="BV335">
        <v>236.92850000000001</v>
      </c>
      <c r="BW335">
        <v>-19.061687500000001</v>
      </c>
      <c r="BX335">
        <v>2183.6075000000001</v>
      </c>
      <c r="BY335">
        <v>2202.9575</v>
      </c>
      <c r="BZ335">
        <v>0.196904625</v>
      </c>
      <c r="CA335">
        <v>2121.30375</v>
      </c>
      <c r="CB335">
        <v>37.064412500000003</v>
      </c>
      <c r="CC335">
        <v>3.7734475000000001</v>
      </c>
      <c r="CD335">
        <v>3.75350625</v>
      </c>
      <c r="CE335">
        <v>27.90305</v>
      </c>
      <c r="CF335">
        <v>27.812275</v>
      </c>
      <c r="CG335">
        <v>1199.99875</v>
      </c>
      <c r="CH335">
        <v>0.49998637499999998</v>
      </c>
      <c r="CI335">
        <v>0.50001362500000002</v>
      </c>
      <c r="CJ335">
        <v>0</v>
      </c>
      <c r="CK335">
        <v>826.86737500000004</v>
      </c>
      <c r="CL335">
        <v>4.9990899999999998</v>
      </c>
      <c r="CM335">
        <v>8708.567500000001</v>
      </c>
      <c r="CN335">
        <v>9557.8062499999996</v>
      </c>
      <c r="CO335">
        <v>45.811999999999998</v>
      </c>
      <c r="CP335">
        <v>48.311999999999998</v>
      </c>
      <c r="CQ335">
        <v>46.686999999999998</v>
      </c>
      <c r="CR335">
        <v>47.125</v>
      </c>
      <c r="CS335">
        <v>47.061999999999998</v>
      </c>
      <c r="CT335">
        <v>597.48500000000001</v>
      </c>
      <c r="CU335">
        <v>597.51374999999996</v>
      </c>
      <c r="CV335">
        <v>0</v>
      </c>
      <c r="CW335">
        <v>1675366757.5</v>
      </c>
      <c r="CX335">
        <v>0</v>
      </c>
      <c r="CY335">
        <v>1675363412.5999999</v>
      </c>
      <c r="CZ335" t="s">
        <v>356</v>
      </c>
      <c r="DA335">
        <v>1675363412.5999999</v>
      </c>
      <c r="DB335">
        <v>1675363407.5999999</v>
      </c>
      <c r="DC335">
        <v>2</v>
      </c>
      <c r="DD335">
        <v>-0.36699999999999999</v>
      </c>
      <c r="DE335">
        <v>-1.9E-2</v>
      </c>
      <c r="DF335">
        <v>-5.625</v>
      </c>
      <c r="DG335">
        <v>0.25600000000000001</v>
      </c>
      <c r="DH335">
        <v>415</v>
      </c>
      <c r="DI335">
        <v>35</v>
      </c>
      <c r="DJ335">
        <v>0.26</v>
      </c>
      <c r="DK335">
        <v>0.03</v>
      </c>
      <c r="DL335">
        <v>-18.8580325</v>
      </c>
      <c r="DM335">
        <v>-0.83718686679169685</v>
      </c>
      <c r="DN335">
        <v>0.13855362569687621</v>
      </c>
      <c r="DO335">
        <v>0</v>
      </c>
      <c r="DP335">
        <v>0.187534275</v>
      </c>
      <c r="DQ335">
        <v>5.8470270168854928E-2</v>
      </c>
      <c r="DR335">
        <v>5.8563791884896771E-3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363</v>
      </c>
      <c r="EA335">
        <v>2.9460899999999999</v>
      </c>
      <c r="EB335">
        <v>2.6236799999999998</v>
      </c>
      <c r="EC335">
        <v>0.29175499999999999</v>
      </c>
      <c r="ED335">
        <v>0.29089999999999999</v>
      </c>
      <c r="EE335">
        <v>0.147674</v>
      </c>
      <c r="EF335">
        <v>0.14579700000000001</v>
      </c>
      <c r="EG335">
        <v>21263.7</v>
      </c>
      <c r="EH335">
        <v>21642.7</v>
      </c>
      <c r="EI335">
        <v>27965.3</v>
      </c>
      <c r="EJ335">
        <v>29414.400000000001</v>
      </c>
      <c r="EK335">
        <v>32813.1</v>
      </c>
      <c r="EL335">
        <v>34911.4</v>
      </c>
      <c r="EM335">
        <v>39480.6</v>
      </c>
      <c r="EN335">
        <v>42067.7</v>
      </c>
      <c r="EO335">
        <v>1.9412</v>
      </c>
      <c r="EP335">
        <v>1.90595</v>
      </c>
      <c r="EQ335">
        <v>0.122126</v>
      </c>
      <c r="ER335">
        <v>0</v>
      </c>
      <c r="ES335">
        <v>32.318199999999997</v>
      </c>
      <c r="ET335">
        <v>999.9</v>
      </c>
      <c r="EU335">
        <v>72.599999999999994</v>
      </c>
      <c r="EV335">
        <v>34.5</v>
      </c>
      <c r="EW335">
        <v>39.382399999999997</v>
      </c>
      <c r="EX335">
        <v>56.79</v>
      </c>
      <c r="EY335">
        <v>1.9230799999999999</v>
      </c>
      <c r="EZ335">
        <v>1</v>
      </c>
      <c r="FA335">
        <v>0.60370699999999999</v>
      </c>
      <c r="FB335">
        <v>0.98686799999999997</v>
      </c>
      <c r="FC335">
        <v>20.267600000000002</v>
      </c>
      <c r="FD335">
        <v>5.21549</v>
      </c>
      <c r="FE335">
        <v>12.0099</v>
      </c>
      <c r="FF335">
        <v>4.9855999999999998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1.8642300000000001</v>
      </c>
      <c r="FO335">
        <v>1.8603499999999999</v>
      </c>
      <c r="FP335">
        <v>1.8609599999999999</v>
      </c>
      <c r="FQ335">
        <v>1.8601799999999999</v>
      </c>
      <c r="FR335">
        <v>1.86188</v>
      </c>
      <c r="FS335">
        <v>1.8585100000000001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-8.57</v>
      </c>
      <c r="GH335">
        <v>0.25619999999999998</v>
      </c>
      <c r="GI335">
        <v>-4.2478098867432763</v>
      </c>
      <c r="GJ335">
        <v>-3.9744887815693084E-3</v>
      </c>
      <c r="GK335">
        <v>1.847162108954052E-6</v>
      </c>
      <c r="GL335">
        <v>-4.4217609294687878E-10</v>
      </c>
      <c r="GM335">
        <v>0.25621500000000452</v>
      </c>
      <c r="GN335">
        <v>0</v>
      </c>
      <c r="GO335">
        <v>0</v>
      </c>
      <c r="GP335">
        <v>0</v>
      </c>
      <c r="GQ335">
        <v>6</v>
      </c>
      <c r="GR335">
        <v>2080</v>
      </c>
      <c r="GS335">
        <v>4</v>
      </c>
      <c r="GT335">
        <v>32</v>
      </c>
      <c r="GU335">
        <v>55.4</v>
      </c>
      <c r="GV335">
        <v>55.5</v>
      </c>
      <c r="GW335">
        <v>4.1125499999999997</v>
      </c>
      <c r="GX335">
        <v>2.4902299999999999</v>
      </c>
      <c r="GY335">
        <v>1.4489700000000001</v>
      </c>
      <c r="GZ335">
        <v>2.323</v>
      </c>
      <c r="HA335">
        <v>1.5478499999999999</v>
      </c>
      <c r="HB335">
        <v>2.34985</v>
      </c>
      <c r="HC335">
        <v>39.416600000000003</v>
      </c>
      <c r="HD335">
        <v>14.8588</v>
      </c>
      <c r="HE335">
        <v>18</v>
      </c>
      <c r="HF335">
        <v>509.77600000000001</v>
      </c>
      <c r="HG335">
        <v>528.93200000000002</v>
      </c>
      <c r="HH335">
        <v>31.000599999999999</v>
      </c>
      <c r="HI335">
        <v>34.935899999999997</v>
      </c>
      <c r="HJ335">
        <v>30</v>
      </c>
      <c r="HK335">
        <v>34.776600000000002</v>
      </c>
      <c r="HL335">
        <v>34.779499999999999</v>
      </c>
      <c r="HM335">
        <v>82.242699999999999</v>
      </c>
      <c r="HN335">
        <v>9.8990200000000002</v>
      </c>
      <c r="HO335">
        <v>100</v>
      </c>
      <c r="HP335">
        <v>31</v>
      </c>
      <c r="HQ335">
        <v>2134.1</v>
      </c>
      <c r="HR335">
        <v>37.020699999999998</v>
      </c>
      <c r="HS335">
        <v>98.551299999999998</v>
      </c>
      <c r="HT335">
        <v>97.528099999999995</v>
      </c>
    </row>
    <row r="336" spans="1:228" x14ac:dyDescent="0.2">
      <c r="A336">
        <v>321</v>
      </c>
      <c r="B336">
        <v>1675366743.0999999</v>
      </c>
      <c r="C336">
        <v>1277.599999904633</v>
      </c>
      <c r="D336" t="s">
        <v>1001</v>
      </c>
      <c r="E336" t="s">
        <v>1002</v>
      </c>
      <c r="F336">
        <v>4</v>
      </c>
      <c r="G336">
        <v>1675366741.0999999</v>
      </c>
      <c r="H336">
        <f t="shared" ref="H336:H399" si="170">(I336)/1000</f>
        <v>1.7644343086112863E-4</v>
      </c>
      <c r="I336">
        <f t="shared" ref="I336:I389" si="171">IF(BD336, AL336, AF336)</f>
        <v>0.17644343086112863</v>
      </c>
      <c r="J336">
        <f t="shared" ref="J336:J389" si="172">IF(BD336, AG336, AE336)</f>
        <v>4.6186240778607219</v>
      </c>
      <c r="K336">
        <f t="shared" ref="K336:K399" si="173">BF336 - IF(AS336&gt;1, J336*AZ336*100/(AU336*BT336), 0)</f>
        <v>2109.5985714285712</v>
      </c>
      <c r="L336">
        <f t="shared" ref="L336:L399" si="174">((R336-H336/2)*K336-J336)/(R336+H336/2)</f>
        <v>1345.5445933177652</v>
      </c>
      <c r="M336">
        <f t="shared" ref="M336:M399" si="175">L336*(BM336+BN336)/1000</f>
        <v>136.39662307877296</v>
      </c>
      <c r="N336">
        <f t="shared" ref="N336:N389" si="176">(BF336 - IF(AS336&gt;1, J336*AZ336*100/(AU336*BT336), 0))*(BM336+BN336)/1000</f>
        <v>213.84807506465694</v>
      </c>
      <c r="O336">
        <f t="shared" ref="O336:O399" si="177">2/((1/Q336-1/P336)+SIGN(Q336)*SQRT((1/Q336-1/P336)*(1/Q336-1/P336) + 4*BA336/((BA336+1)*(BA336+1))*(2*1/Q336*1/P336-1/P336*1/P336)))</f>
        <v>1.03284363903247E-2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2.7691888898891892</v>
      </c>
      <c r="Q336">
        <f t="shared" ref="Q336:Q389" si="179">H336*(1000-(1000*0.61365*EXP(17.502*U336/(240.97+U336))/(BM336+BN336)+BH336)/2)/(1000*0.61365*EXP(17.502*U336/(240.97+U336))/(BM336+BN336)-BH336)</f>
        <v>1.0307082678643066E-2</v>
      </c>
      <c r="R336">
        <f t="shared" ref="R336:R389" si="180">1/((BA336+1)/(O336/1.6)+1/(P336/1.37)) + BA336/((BA336+1)/(O336/1.6) + BA336/(P336/1.37))</f>
        <v>6.4438415033012449E-3</v>
      </c>
      <c r="S336">
        <f t="shared" ref="S336:S389" si="181">(AV336*AY336)</f>
        <v>226.12476095092202</v>
      </c>
      <c r="T336">
        <f t="shared" ref="T336:T399" si="182">(BO336+(S336+2*0.95*0.0000000567*(((BO336+$B$6)+273)^4-(BO336+273)^4)-44100*H336)/(1.84*29.3*P336+8*0.95*0.0000000567*(BO336+273)^3))</f>
        <v>35.491233595737874</v>
      </c>
      <c r="U336">
        <f t="shared" ref="U336:U399" si="183">($C$6*BP336+$D$6*BQ336+$E$6*T336)</f>
        <v>34.303271428571428</v>
      </c>
      <c r="V336">
        <f t="shared" ref="V336:V399" si="184">0.61365*EXP(17.502*U336/(240.97+U336))</f>
        <v>5.4340628585360493</v>
      </c>
      <c r="W336">
        <f t="shared" ref="W336:W399" si="185">(X336/Y336*100)</f>
        <v>70.145932383238858</v>
      </c>
      <c r="X336">
        <f t="shared" ref="X336:X389" si="186">BH336*(BM336+BN336)/1000</f>
        <v>3.7776058078376105</v>
      </c>
      <c r="Y336">
        <f t="shared" ref="Y336:Y389" si="187">0.61365*EXP(17.502*BO336/(240.97+BO336))</f>
        <v>5.3853526205893836</v>
      </c>
      <c r="Z336">
        <f t="shared" ref="Z336:Z389" si="188">(V336-BH336*(BM336+BN336)/1000)</f>
        <v>1.6564570506984388</v>
      </c>
      <c r="AA336">
        <f t="shared" ref="AA336:AA389" si="189">(-H336*44100)</f>
        <v>-7.7811553009757723</v>
      </c>
      <c r="AB336">
        <f t="shared" ref="AB336:AB389" si="190">2*29.3*P336*0.92*(BO336-U336)</f>
        <v>-24.138466348343965</v>
      </c>
      <c r="AC336">
        <f t="shared" ref="AC336:AC389" si="191">2*0.95*0.0000000567*(((BO336+$B$6)+273)^4-(U336+273)^4)</f>
        <v>-2.0203521983560586</v>
      </c>
      <c r="AD336">
        <f t="shared" ref="AD336:AD399" si="192">S336+AC336+AA336+AB336</f>
        <v>192.18478710324624</v>
      </c>
      <c r="AE336">
        <f t="shared" ref="AE336:AE389" si="193">BL336*AS336*(BG336-BF336*(1000-AS336*BI336)/(1000-AS336*BH336))/(100*AZ336)</f>
        <v>15.583156580609463</v>
      </c>
      <c r="AF336">
        <f t="shared" ref="AF336:AF389" si="194">1000*BL336*AS336*(BH336-BI336)/(100*AZ336*(1000-AS336*BH336))</f>
        <v>0.17058602502414277</v>
      </c>
      <c r="AG336">
        <f t="shared" ref="AG336:AG399" si="195">(AH336 - AI336 - BM336*1000/(8.314*(BO336+273.15)) * AK336/BL336 * AJ336) * BL336/(100*AZ336) * (1000 - BI336)/1000</f>
        <v>4.6186240778607219</v>
      </c>
      <c r="AH336">
        <v>2208.9239273276939</v>
      </c>
      <c r="AI336">
        <v>2193.8978181818179</v>
      </c>
      <c r="AJ336">
        <v>1.7617503573443489</v>
      </c>
      <c r="AK336">
        <v>66.400829897101715</v>
      </c>
      <c r="AL336">
        <f t="shared" ref="AL336:AL399" si="196">(AN336 - AM336 + BM336*1000/(8.314*(BO336+273.15)) * AP336/BL336 * AO336) * BL336/(100*AZ336) * 1000/(1000 - AN336)</f>
        <v>0.17644343086112863</v>
      </c>
      <c r="AM336">
        <v>37.066529501412653</v>
      </c>
      <c r="AN336">
        <v>37.270031515151523</v>
      </c>
      <c r="AO336">
        <v>4.5751505622509447E-5</v>
      </c>
      <c r="AP336">
        <v>80.259830754641285</v>
      </c>
      <c r="AQ336">
        <v>3</v>
      </c>
      <c r="AR336">
        <v>1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47204.410999264604</v>
      </c>
      <c r="AV336">
        <f t="shared" ref="AV336:AV389" si="200">$B$10*BU336+$C$10*BV336+$F$10*CG336*(1-CJ336)</f>
        <v>1200.037142857143</v>
      </c>
      <c r="AW336">
        <f t="shared" ref="AW336:AW399" si="201">AV336*AX336</f>
        <v>1025.9580564512553</v>
      </c>
      <c r="AX336">
        <f t="shared" ref="AX336:AX389" si="202">($B$10*$D$8+$C$10*$D$8+$F$10*((CT336+CL336)/MAX(CT336+CL336+CU336, 0.1)*$I$8+CU336/MAX(CT336+CL336+CU336, 0.1)*$J$8))/($B$10+$C$10+$F$10)</f>
        <v>0.85493858465794936</v>
      </c>
      <c r="AY336">
        <f t="shared" ref="AY336:AY389" si="203">($B$10*$K$8+$C$10*$K$8+$F$10*((CT336+CL336)/MAX(CT336+CL336+CU336, 0.1)*$P$8+CU336/MAX(CT336+CL336+CU336, 0.1)*$Q$8))/($B$10+$C$10+$F$10)</f>
        <v>0.18843146838984198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1675366741.0999999</v>
      </c>
      <c r="BF336">
        <v>2109.5985714285712</v>
      </c>
      <c r="BG336">
        <v>2128.7257142857138</v>
      </c>
      <c r="BH336">
        <v>37.265857142857143</v>
      </c>
      <c r="BI336">
        <v>37.068828571428583</v>
      </c>
      <c r="BJ336">
        <v>2118.1799999999998</v>
      </c>
      <c r="BK336">
        <v>37.009628571428571</v>
      </c>
      <c r="BL336">
        <v>500.11728571428569</v>
      </c>
      <c r="BM336">
        <v>101.26900000000001</v>
      </c>
      <c r="BN336">
        <v>0.10008412857142859</v>
      </c>
      <c r="BO336">
        <v>34.141585714285711</v>
      </c>
      <c r="BP336">
        <v>34.303271428571428</v>
      </c>
      <c r="BQ336">
        <v>999.89999999999986</v>
      </c>
      <c r="BR336">
        <v>0</v>
      </c>
      <c r="BS336">
        <v>0</v>
      </c>
      <c r="BT336">
        <v>8998.4814285714292</v>
      </c>
      <c r="BU336">
        <v>0</v>
      </c>
      <c r="BV336">
        <v>240.61814285714291</v>
      </c>
      <c r="BW336">
        <v>-19.127271428571429</v>
      </c>
      <c r="BX336">
        <v>2191.2571428571432</v>
      </c>
      <c r="BY336">
        <v>2210.6728571428571</v>
      </c>
      <c r="BZ336">
        <v>0.1970172857142857</v>
      </c>
      <c r="CA336">
        <v>2128.7257142857138</v>
      </c>
      <c r="CB336">
        <v>37.068828571428583</v>
      </c>
      <c r="CC336">
        <v>3.7738700000000001</v>
      </c>
      <c r="CD336">
        <v>3.7539185714285712</v>
      </c>
      <c r="CE336">
        <v>27.904971428571429</v>
      </c>
      <c r="CF336">
        <v>27.814142857142851</v>
      </c>
      <c r="CG336">
        <v>1200.037142857143</v>
      </c>
      <c r="CH336">
        <v>0.49996299999999999</v>
      </c>
      <c r="CI336">
        <v>0.50003685714285717</v>
      </c>
      <c r="CJ336">
        <v>0</v>
      </c>
      <c r="CK336">
        <v>826.85985714285709</v>
      </c>
      <c r="CL336">
        <v>4.9990899999999998</v>
      </c>
      <c r="CM336">
        <v>8707.7942857142862</v>
      </c>
      <c r="CN336">
        <v>9558.0057142857149</v>
      </c>
      <c r="CO336">
        <v>45.811999999999998</v>
      </c>
      <c r="CP336">
        <v>48.294285714285721</v>
      </c>
      <c r="CQ336">
        <v>46.686999999999998</v>
      </c>
      <c r="CR336">
        <v>47.125</v>
      </c>
      <c r="CS336">
        <v>47.061999999999998</v>
      </c>
      <c r="CT336">
        <v>597.47571428571428</v>
      </c>
      <c r="CU336">
        <v>597.56142857142856</v>
      </c>
      <c r="CV336">
        <v>0</v>
      </c>
      <c r="CW336">
        <v>1675366761.7</v>
      </c>
      <c r="CX336">
        <v>0</v>
      </c>
      <c r="CY336">
        <v>1675363412.5999999</v>
      </c>
      <c r="CZ336" t="s">
        <v>356</v>
      </c>
      <c r="DA336">
        <v>1675363412.5999999</v>
      </c>
      <c r="DB336">
        <v>1675363407.5999999</v>
      </c>
      <c r="DC336">
        <v>2</v>
      </c>
      <c r="DD336">
        <v>-0.36699999999999999</v>
      </c>
      <c r="DE336">
        <v>-1.9E-2</v>
      </c>
      <c r="DF336">
        <v>-5.625</v>
      </c>
      <c r="DG336">
        <v>0.25600000000000001</v>
      </c>
      <c r="DH336">
        <v>415</v>
      </c>
      <c r="DI336">
        <v>35</v>
      </c>
      <c r="DJ336">
        <v>0.26</v>
      </c>
      <c r="DK336">
        <v>0.03</v>
      </c>
      <c r="DL336">
        <v>-18.91875609756098</v>
      </c>
      <c r="DM336">
        <v>-1.144578397212505</v>
      </c>
      <c r="DN336">
        <v>0.15927750449586281</v>
      </c>
      <c r="DO336">
        <v>0</v>
      </c>
      <c r="DP336">
        <v>0.1900327317073171</v>
      </c>
      <c r="DQ336">
        <v>5.6191045296167537E-2</v>
      </c>
      <c r="DR336">
        <v>5.8044887593385287E-3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363</v>
      </c>
      <c r="EA336">
        <v>2.94611</v>
      </c>
      <c r="EB336">
        <v>2.6239300000000001</v>
      </c>
      <c r="EC336">
        <v>0.29226200000000002</v>
      </c>
      <c r="ED336">
        <v>0.291412</v>
      </c>
      <c r="EE336">
        <v>0.14769599999999999</v>
      </c>
      <c r="EF336">
        <v>0.14580599999999999</v>
      </c>
      <c r="EG336">
        <v>21248.400000000001</v>
      </c>
      <c r="EH336">
        <v>21626.6</v>
      </c>
      <c r="EI336">
        <v>27965.3</v>
      </c>
      <c r="EJ336">
        <v>29413.8</v>
      </c>
      <c r="EK336">
        <v>32812.400000000001</v>
      </c>
      <c r="EL336">
        <v>34910.6</v>
      </c>
      <c r="EM336">
        <v>39480.800000000003</v>
      </c>
      <c r="EN336">
        <v>42067.199999999997</v>
      </c>
      <c r="EO336">
        <v>1.94153</v>
      </c>
      <c r="EP336">
        <v>1.90578</v>
      </c>
      <c r="EQ336">
        <v>0.12282999999999999</v>
      </c>
      <c r="ER336">
        <v>0</v>
      </c>
      <c r="ES336">
        <v>32.323999999999998</v>
      </c>
      <c r="ET336">
        <v>999.9</v>
      </c>
      <c r="EU336">
        <v>72.599999999999994</v>
      </c>
      <c r="EV336">
        <v>34.5</v>
      </c>
      <c r="EW336">
        <v>39.388199999999998</v>
      </c>
      <c r="EX336">
        <v>56.97</v>
      </c>
      <c r="EY336">
        <v>2.5640999999999998</v>
      </c>
      <c r="EZ336">
        <v>1</v>
      </c>
      <c r="FA336">
        <v>0.60366600000000004</v>
      </c>
      <c r="FB336">
        <v>0.98602900000000004</v>
      </c>
      <c r="FC336">
        <v>20.267800000000001</v>
      </c>
      <c r="FD336">
        <v>5.2165400000000002</v>
      </c>
      <c r="FE336">
        <v>12.0099</v>
      </c>
      <c r="FF336">
        <v>4.9858500000000001</v>
      </c>
      <c r="FG336">
        <v>3.2846500000000001</v>
      </c>
      <c r="FH336">
        <v>9999</v>
      </c>
      <c r="FI336">
        <v>9999</v>
      </c>
      <c r="FJ336">
        <v>9999</v>
      </c>
      <c r="FK336">
        <v>999.9</v>
      </c>
      <c r="FL336">
        <v>1.8658300000000001</v>
      </c>
      <c r="FM336">
        <v>1.8621799999999999</v>
      </c>
      <c r="FN336">
        <v>1.8642399999999999</v>
      </c>
      <c r="FO336">
        <v>1.8603499999999999</v>
      </c>
      <c r="FP336">
        <v>1.8609599999999999</v>
      </c>
      <c r="FQ336">
        <v>1.86016</v>
      </c>
      <c r="FR336">
        <v>1.86188</v>
      </c>
      <c r="FS336">
        <v>1.8585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-8.59</v>
      </c>
      <c r="GH336">
        <v>0.25619999999999998</v>
      </c>
      <c r="GI336">
        <v>-4.2478098867432763</v>
      </c>
      <c r="GJ336">
        <v>-3.9744887815693084E-3</v>
      </c>
      <c r="GK336">
        <v>1.847162108954052E-6</v>
      </c>
      <c r="GL336">
        <v>-4.4217609294687878E-10</v>
      </c>
      <c r="GM336">
        <v>0.25621500000000452</v>
      </c>
      <c r="GN336">
        <v>0</v>
      </c>
      <c r="GO336">
        <v>0</v>
      </c>
      <c r="GP336">
        <v>0</v>
      </c>
      <c r="GQ336">
        <v>6</v>
      </c>
      <c r="GR336">
        <v>2080</v>
      </c>
      <c r="GS336">
        <v>4</v>
      </c>
      <c r="GT336">
        <v>32</v>
      </c>
      <c r="GU336">
        <v>55.5</v>
      </c>
      <c r="GV336">
        <v>55.6</v>
      </c>
      <c r="GW336">
        <v>4.1223099999999997</v>
      </c>
      <c r="GX336">
        <v>2.47925</v>
      </c>
      <c r="GY336">
        <v>1.4489700000000001</v>
      </c>
      <c r="GZ336">
        <v>2.323</v>
      </c>
      <c r="HA336">
        <v>1.5478499999999999</v>
      </c>
      <c r="HB336">
        <v>2.3877000000000002</v>
      </c>
      <c r="HC336">
        <v>39.416600000000003</v>
      </c>
      <c r="HD336">
        <v>14.885</v>
      </c>
      <c r="HE336">
        <v>18</v>
      </c>
      <c r="HF336">
        <v>510.00400000000002</v>
      </c>
      <c r="HG336">
        <v>528.80899999999997</v>
      </c>
      <c r="HH336">
        <v>31.0002</v>
      </c>
      <c r="HI336">
        <v>34.938800000000001</v>
      </c>
      <c r="HJ336">
        <v>30.0002</v>
      </c>
      <c r="HK336">
        <v>34.778399999999998</v>
      </c>
      <c r="HL336">
        <v>34.780299999999997</v>
      </c>
      <c r="HM336">
        <v>82.440899999999999</v>
      </c>
      <c r="HN336">
        <v>9.8990200000000002</v>
      </c>
      <c r="HO336">
        <v>100</v>
      </c>
      <c r="HP336">
        <v>31</v>
      </c>
      <c r="HQ336">
        <v>2140.79</v>
      </c>
      <c r="HR336">
        <v>37.008800000000001</v>
      </c>
      <c r="HS336">
        <v>98.551599999999993</v>
      </c>
      <c r="HT336">
        <v>97.526700000000005</v>
      </c>
    </row>
    <row r="337" spans="1:228" x14ac:dyDescent="0.2">
      <c r="A337">
        <v>322</v>
      </c>
      <c r="B337">
        <v>1675366747.0999999</v>
      </c>
      <c r="C337">
        <v>1281.599999904633</v>
      </c>
      <c r="D337" t="s">
        <v>1003</v>
      </c>
      <c r="E337" t="s">
        <v>1004</v>
      </c>
      <c r="F337">
        <v>4</v>
      </c>
      <c r="G337">
        <v>1675366744.7874999</v>
      </c>
      <c r="H337">
        <f t="shared" si="170"/>
        <v>1.7806082480881021E-4</v>
      </c>
      <c r="I337">
        <f t="shared" si="171"/>
        <v>0.17806082480881022</v>
      </c>
      <c r="J337">
        <f t="shared" si="172"/>
        <v>4.6219043362469439</v>
      </c>
      <c r="K337">
        <f t="shared" si="173"/>
        <v>2115.73875</v>
      </c>
      <c r="L337">
        <f t="shared" si="174"/>
        <v>1356.5431198593938</v>
      </c>
      <c r="M337">
        <f t="shared" si="175"/>
        <v>137.51176394332504</v>
      </c>
      <c r="N337">
        <f t="shared" si="176"/>
        <v>214.47085853481863</v>
      </c>
      <c r="O337">
        <f t="shared" si="177"/>
        <v>1.0410749363728782E-2</v>
      </c>
      <c r="P337">
        <f t="shared" si="178"/>
        <v>2.765473362333096</v>
      </c>
      <c r="Q337">
        <f t="shared" si="179"/>
        <v>1.0389025240386245E-2</v>
      </c>
      <c r="R337">
        <f t="shared" si="180"/>
        <v>6.4950887852075947E-3</v>
      </c>
      <c r="S337">
        <f t="shared" si="181"/>
        <v>226.1110106116962</v>
      </c>
      <c r="T337">
        <f t="shared" si="182"/>
        <v>35.496839975705655</v>
      </c>
      <c r="U337">
        <f t="shared" si="183"/>
        <v>34.312437500000001</v>
      </c>
      <c r="V337">
        <f t="shared" si="184"/>
        <v>5.4368357111347265</v>
      </c>
      <c r="W337">
        <f t="shared" si="185"/>
        <v>70.14336165957026</v>
      </c>
      <c r="X337">
        <f t="shared" si="186"/>
        <v>3.77840715909243</v>
      </c>
      <c r="Y337">
        <f t="shared" si="187"/>
        <v>5.3866924391652811</v>
      </c>
      <c r="Z337">
        <f t="shared" si="188"/>
        <v>1.6584285520422966</v>
      </c>
      <c r="AA337">
        <f t="shared" si="189"/>
        <v>-7.8524823740685301</v>
      </c>
      <c r="AB337">
        <f t="shared" si="190"/>
        <v>-24.807078412541934</v>
      </c>
      <c r="AC337">
        <f t="shared" si="191"/>
        <v>-2.0792419798369379</v>
      </c>
      <c r="AD337">
        <f t="shared" si="192"/>
        <v>191.37220784524879</v>
      </c>
      <c r="AE337">
        <f t="shared" si="193"/>
        <v>15.601219287812068</v>
      </c>
      <c r="AF337">
        <f t="shared" si="194"/>
        <v>0.17500133877614152</v>
      </c>
      <c r="AG337">
        <f t="shared" si="195"/>
        <v>4.6219043362469439</v>
      </c>
      <c r="AH337">
        <v>2215.848641902594</v>
      </c>
      <c r="AI337">
        <v>2200.8526666666662</v>
      </c>
      <c r="AJ337">
        <v>1.7556418281803869</v>
      </c>
      <c r="AK337">
        <v>66.400829897101715</v>
      </c>
      <c r="AL337">
        <f t="shared" si="196"/>
        <v>0.17806082480881022</v>
      </c>
      <c r="AM337">
        <v>37.070764041279418</v>
      </c>
      <c r="AN337">
        <v>37.275209696969704</v>
      </c>
      <c r="AO337">
        <v>1.8666704407508769E-4</v>
      </c>
      <c r="AP337">
        <v>80.259830754641285</v>
      </c>
      <c r="AQ337">
        <v>3</v>
      </c>
      <c r="AR337">
        <v>1</v>
      </c>
      <c r="AS337">
        <f t="shared" si="197"/>
        <v>1</v>
      </c>
      <c r="AT337">
        <f t="shared" si="198"/>
        <v>0</v>
      </c>
      <c r="AU337">
        <f t="shared" si="199"/>
        <v>47101.864498963339</v>
      </c>
      <c r="AV337">
        <f t="shared" si="200"/>
        <v>1199.9637499999999</v>
      </c>
      <c r="AW337">
        <f t="shared" si="201"/>
        <v>1025.8953510941428</v>
      </c>
      <c r="AX337">
        <f t="shared" si="202"/>
        <v>0.85493861884923017</v>
      </c>
      <c r="AY337">
        <f t="shared" si="203"/>
        <v>0.18843153437901455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1675366744.7874999</v>
      </c>
      <c r="BF337">
        <v>2115.73875</v>
      </c>
      <c r="BG337">
        <v>2134.8975</v>
      </c>
      <c r="BH337">
        <v>37.273699999999998</v>
      </c>
      <c r="BI337">
        <v>37.071599999999997</v>
      </c>
      <c r="BJ337">
        <v>2124.3312500000002</v>
      </c>
      <c r="BK337">
        <v>37.017487500000001</v>
      </c>
      <c r="BL337">
        <v>500.18324999999999</v>
      </c>
      <c r="BM337">
        <v>101.26925</v>
      </c>
      <c r="BN337">
        <v>0.10000390000000001</v>
      </c>
      <c r="BO337">
        <v>34.146050000000002</v>
      </c>
      <c r="BP337">
        <v>34.312437500000001</v>
      </c>
      <c r="BQ337">
        <v>999.9</v>
      </c>
      <c r="BR337">
        <v>0</v>
      </c>
      <c r="BS337">
        <v>0</v>
      </c>
      <c r="BT337">
        <v>8978.7487499999988</v>
      </c>
      <c r="BU337">
        <v>0</v>
      </c>
      <c r="BV337">
        <v>243.96937500000001</v>
      </c>
      <c r="BW337">
        <v>-19.160150000000002</v>
      </c>
      <c r="BX337">
        <v>2197.6525000000001</v>
      </c>
      <c r="BY337">
        <v>2217.09</v>
      </c>
      <c r="BZ337">
        <v>0.20212225</v>
      </c>
      <c r="CA337">
        <v>2134.8975</v>
      </c>
      <c r="CB337">
        <v>37.071599999999997</v>
      </c>
      <c r="CC337">
        <v>3.77468</v>
      </c>
      <c r="CD337">
        <v>3.75421125</v>
      </c>
      <c r="CE337">
        <v>27.908662499999998</v>
      </c>
      <c r="CF337">
        <v>27.8155</v>
      </c>
      <c r="CG337">
        <v>1199.9637499999999</v>
      </c>
      <c r="CH337">
        <v>0.49996262499999999</v>
      </c>
      <c r="CI337">
        <v>0.50003737500000001</v>
      </c>
      <c r="CJ337">
        <v>0</v>
      </c>
      <c r="CK337">
        <v>826.70962499999996</v>
      </c>
      <c r="CL337">
        <v>4.9990899999999998</v>
      </c>
      <c r="CM337">
        <v>8706.7775000000001</v>
      </c>
      <c r="CN337">
        <v>9557.43</v>
      </c>
      <c r="CO337">
        <v>45.811999999999998</v>
      </c>
      <c r="CP337">
        <v>48.311999999999998</v>
      </c>
      <c r="CQ337">
        <v>46.686999999999998</v>
      </c>
      <c r="CR337">
        <v>47.125</v>
      </c>
      <c r="CS337">
        <v>47.061999999999998</v>
      </c>
      <c r="CT337">
        <v>597.4375</v>
      </c>
      <c r="CU337">
        <v>597.52625</v>
      </c>
      <c r="CV337">
        <v>0</v>
      </c>
      <c r="CW337">
        <v>1675366765.3</v>
      </c>
      <c r="CX337">
        <v>0</v>
      </c>
      <c r="CY337">
        <v>1675363412.5999999</v>
      </c>
      <c r="CZ337" t="s">
        <v>356</v>
      </c>
      <c r="DA337">
        <v>1675363412.5999999</v>
      </c>
      <c r="DB337">
        <v>1675363407.5999999</v>
      </c>
      <c r="DC337">
        <v>2</v>
      </c>
      <c r="DD337">
        <v>-0.36699999999999999</v>
      </c>
      <c r="DE337">
        <v>-1.9E-2</v>
      </c>
      <c r="DF337">
        <v>-5.625</v>
      </c>
      <c r="DG337">
        <v>0.25600000000000001</v>
      </c>
      <c r="DH337">
        <v>415</v>
      </c>
      <c r="DI337">
        <v>35</v>
      </c>
      <c r="DJ337">
        <v>0.26</v>
      </c>
      <c r="DK337">
        <v>0.03</v>
      </c>
      <c r="DL337">
        <v>-18.989072499999999</v>
      </c>
      <c r="DM337">
        <v>-1.5680116322701081</v>
      </c>
      <c r="DN337">
        <v>0.17485129251381029</v>
      </c>
      <c r="DO337">
        <v>0</v>
      </c>
      <c r="DP337">
        <v>0.1942778</v>
      </c>
      <c r="DQ337">
        <v>5.8219497185741181E-2</v>
      </c>
      <c r="DR337">
        <v>5.8468866339274964E-3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363</v>
      </c>
      <c r="EA337">
        <v>2.94617</v>
      </c>
      <c r="EB337">
        <v>2.6234899999999999</v>
      </c>
      <c r="EC337">
        <v>0.29278100000000001</v>
      </c>
      <c r="ED337">
        <v>0.29192299999999999</v>
      </c>
      <c r="EE337">
        <v>0.14771100000000001</v>
      </c>
      <c r="EF337">
        <v>0.145814</v>
      </c>
      <c r="EG337">
        <v>21232.7</v>
      </c>
      <c r="EH337">
        <v>21611.200000000001</v>
      </c>
      <c r="EI337">
        <v>27965.3</v>
      </c>
      <c r="EJ337">
        <v>29414.3</v>
      </c>
      <c r="EK337">
        <v>32811.599999999999</v>
      </c>
      <c r="EL337">
        <v>34910.9</v>
      </c>
      <c r="EM337">
        <v>39480.5</v>
      </c>
      <c r="EN337">
        <v>42067.9</v>
      </c>
      <c r="EO337">
        <v>1.9412499999999999</v>
      </c>
      <c r="EP337">
        <v>1.9056999999999999</v>
      </c>
      <c r="EQ337">
        <v>0.122666</v>
      </c>
      <c r="ER337">
        <v>0</v>
      </c>
      <c r="ES337">
        <v>32.330800000000004</v>
      </c>
      <c r="ET337">
        <v>999.9</v>
      </c>
      <c r="EU337">
        <v>72.599999999999994</v>
      </c>
      <c r="EV337">
        <v>34.5</v>
      </c>
      <c r="EW337">
        <v>39.385199999999998</v>
      </c>
      <c r="EX337">
        <v>56.88</v>
      </c>
      <c r="EY337">
        <v>2.3597800000000002</v>
      </c>
      <c r="EZ337">
        <v>1</v>
      </c>
      <c r="FA337">
        <v>0.603796</v>
      </c>
      <c r="FB337">
        <v>0.98515799999999998</v>
      </c>
      <c r="FC337">
        <v>20.267800000000001</v>
      </c>
      <c r="FD337">
        <v>5.21624</v>
      </c>
      <c r="FE337">
        <v>12.0099</v>
      </c>
      <c r="FF337">
        <v>4.9863</v>
      </c>
      <c r="FG337">
        <v>3.2846500000000001</v>
      </c>
      <c r="FH337">
        <v>9999</v>
      </c>
      <c r="FI337">
        <v>9999</v>
      </c>
      <c r="FJ337">
        <v>9999</v>
      </c>
      <c r="FK337">
        <v>999.9</v>
      </c>
      <c r="FL337">
        <v>1.8658300000000001</v>
      </c>
      <c r="FM337">
        <v>1.8621799999999999</v>
      </c>
      <c r="FN337">
        <v>1.86426</v>
      </c>
      <c r="FO337">
        <v>1.8603499999999999</v>
      </c>
      <c r="FP337">
        <v>1.8609599999999999</v>
      </c>
      <c r="FQ337">
        <v>1.8601799999999999</v>
      </c>
      <c r="FR337">
        <v>1.86188</v>
      </c>
      <c r="FS337">
        <v>1.8585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-8.6</v>
      </c>
      <c r="GH337">
        <v>0.25619999999999998</v>
      </c>
      <c r="GI337">
        <v>-4.2478098867432763</v>
      </c>
      <c r="GJ337">
        <v>-3.9744887815693084E-3</v>
      </c>
      <c r="GK337">
        <v>1.847162108954052E-6</v>
      </c>
      <c r="GL337">
        <v>-4.4217609294687878E-10</v>
      </c>
      <c r="GM337">
        <v>0.25621500000000452</v>
      </c>
      <c r="GN337">
        <v>0</v>
      </c>
      <c r="GO337">
        <v>0</v>
      </c>
      <c r="GP337">
        <v>0</v>
      </c>
      <c r="GQ337">
        <v>6</v>
      </c>
      <c r="GR337">
        <v>2080</v>
      </c>
      <c r="GS337">
        <v>4</v>
      </c>
      <c r="GT337">
        <v>32</v>
      </c>
      <c r="GU337">
        <v>55.6</v>
      </c>
      <c r="GV337">
        <v>55.7</v>
      </c>
      <c r="GW337">
        <v>4.1320800000000002</v>
      </c>
      <c r="GX337">
        <v>2.49878</v>
      </c>
      <c r="GY337">
        <v>1.4489700000000001</v>
      </c>
      <c r="GZ337">
        <v>2.323</v>
      </c>
      <c r="HA337">
        <v>1.5478499999999999</v>
      </c>
      <c r="HB337">
        <v>2.2387700000000001</v>
      </c>
      <c r="HC337">
        <v>39.416600000000003</v>
      </c>
      <c r="HD337">
        <v>14.8413</v>
      </c>
      <c r="HE337">
        <v>18</v>
      </c>
      <c r="HF337">
        <v>509.839</v>
      </c>
      <c r="HG337">
        <v>528.77700000000004</v>
      </c>
      <c r="HH337">
        <v>31</v>
      </c>
      <c r="HI337">
        <v>34.939100000000003</v>
      </c>
      <c r="HJ337">
        <v>30.0001</v>
      </c>
      <c r="HK337">
        <v>34.780500000000004</v>
      </c>
      <c r="HL337">
        <v>34.783099999999997</v>
      </c>
      <c r="HM337">
        <v>82.642300000000006</v>
      </c>
      <c r="HN337">
        <v>9.8990200000000002</v>
      </c>
      <c r="HO337">
        <v>100</v>
      </c>
      <c r="HP337">
        <v>31</v>
      </c>
      <c r="HQ337">
        <v>2147.4699999999998</v>
      </c>
      <c r="HR337">
        <v>36.992199999999997</v>
      </c>
      <c r="HS337">
        <v>98.551100000000005</v>
      </c>
      <c r="HT337">
        <v>97.528199999999998</v>
      </c>
    </row>
    <row r="338" spans="1:228" x14ac:dyDescent="0.2">
      <c r="A338">
        <v>323</v>
      </c>
      <c r="B338">
        <v>1675366751.0999999</v>
      </c>
      <c r="C338">
        <v>1285.599999904633</v>
      </c>
      <c r="D338" t="s">
        <v>1005</v>
      </c>
      <c r="E338" t="s">
        <v>1006</v>
      </c>
      <c r="F338">
        <v>4</v>
      </c>
      <c r="G338">
        <v>1675366749.0999999</v>
      </c>
      <c r="H338">
        <f t="shared" si="170"/>
        <v>1.7901089798006139E-4</v>
      </c>
      <c r="I338">
        <f t="shared" si="171"/>
        <v>0.1790108979800614</v>
      </c>
      <c r="J338">
        <f t="shared" si="172"/>
        <v>4.8801775227057789</v>
      </c>
      <c r="K338">
        <f t="shared" si="173"/>
        <v>2123.0242857142848</v>
      </c>
      <c r="L338">
        <f t="shared" si="174"/>
        <v>1326.7935948204583</v>
      </c>
      <c r="M338">
        <f t="shared" si="175"/>
        <v>134.49743860719451</v>
      </c>
      <c r="N338">
        <f t="shared" si="176"/>
        <v>215.21156692656439</v>
      </c>
      <c r="O338">
        <f t="shared" si="177"/>
        <v>1.0445737058478883E-2</v>
      </c>
      <c r="P338">
        <f t="shared" si="178"/>
        <v>2.7704911182955394</v>
      </c>
      <c r="Q338">
        <f t="shared" si="179"/>
        <v>1.0423906358364194E-2</v>
      </c>
      <c r="R338">
        <f t="shared" si="180"/>
        <v>6.5168990348913863E-3</v>
      </c>
      <c r="S338">
        <f t="shared" si="181"/>
        <v>226.11359323653699</v>
      </c>
      <c r="T338">
        <f t="shared" si="182"/>
        <v>35.498128329223469</v>
      </c>
      <c r="U338">
        <f t="shared" si="183"/>
        <v>34.324614285714283</v>
      </c>
      <c r="V338">
        <f t="shared" si="184"/>
        <v>5.4405212455317695</v>
      </c>
      <c r="W338">
        <f t="shared" si="185"/>
        <v>70.136587009076763</v>
      </c>
      <c r="X338">
        <f t="shared" si="186"/>
        <v>3.7788407609112804</v>
      </c>
      <c r="Y338">
        <f t="shared" si="187"/>
        <v>5.3878309767514638</v>
      </c>
      <c r="Z338">
        <f t="shared" si="188"/>
        <v>1.6616804846204891</v>
      </c>
      <c r="AA338">
        <f t="shared" si="189"/>
        <v>-7.8943806009207069</v>
      </c>
      <c r="AB338">
        <f t="shared" si="190"/>
        <v>-26.104335455031848</v>
      </c>
      <c r="AC338">
        <f t="shared" si="191"/>
        <v>-2.1841810718643382</v>
      </c>
      <c r="AD338">
        <f t="shared" si="192"/>
        <v>189.9306961087201</v>
      </c>
      <c r="AE338">
        <f t="shared" si="193"/>
        <v>15.533641094529139</v>
      </c>
      <c r="AF338">
        <f t="shared" si="194"/>
        <v>0.17644722487970066</v>
      </c>
      <c r="AG338">
        <f t="shared" si="195"/>
        <v>4.8801775227057789</v>
      </c>
      <c r="AH338">
        <v>2222.8440670507689</v>
      </c>
      <c r="AI338">
        <v>2207.7566666666671</v>
      </c>
      <c r="AJ338">
        <v>1.711233320543897</v>
      </c>
      <c r="AK338">
        <v>66.400829897101715</v>
      </c>
      <c r="AL338">
        <f t="shared" si="196"/>
        <v>0.1790108979800614</v>
      </c>
      <c r="AM338">
        <v>37.072594820920138</v>
      </c>
      <c r="AN338">
        <v>37.278900606060603</v>
      </c>
      <c r="AO338">
        <v>7.3803918807861823E-5</v>
      </c>
      <c r="AP338">
        <v>80.259830754641285</v>
      </c>
      <c r="AQ338">
        <v>3</v>
      </c>
      <c r="AR338">
        <v>1</v>
      </c>
      <c r="AS338">
        <f t="shared" si="197"/>
        <v>1</v>
      </c>
      <c r="AT338">
        <f t="shared" si="198"/>
        <v>0</v>
      </c>
      <c r="AU338">
        <f t="shared" si="199"/>
        <v>47238.869496065781</v>
      </c>
      <c r="AV338">
        <f t="shared" si="200"/>
        <v>1199.978571428572</v>
      </c>
      <c r="AW338">
        <f t="shared" si="201"/>
        <v>1025.907913594061</v>
      </c>
      <c r="AX338">
        <f t="shared" si="202"/>
        <v>0.8549385280878139</v>
      </c>
      <c r="AY338">
        <f t="shared" si="203"/>
        <v>0.1884313592094809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1675366749.0999999</v>
      </c>
      <c r="BF338">
        <v>2123.0242857142848</v>
      </c>
      <c r="BG338">
        <v>2142.111428571428</v>
      </c>
      <c r="BH338">
        <v>37.2776</v>
      </c>
      <c r="BI338">
        <v>37.073785714285712</v>
      </c>
      <c r="BJ338">
        <v>2131.6314285714279</v>
      </c>
      <c r="BK338">
        <v>37.021342857142862</v>
      </c>
      <c r="BL338">
        <v>500.072</v>
      </c>
      <c r="BM338">
        <v>101.2704285714286</v>
      </c>
      <c r="BN338">
        <v>9.9851728571428572E-2</v>
      </c>
      <c r="BO338">
        <v>34.149842857142858</v>
      </c>
      <c r="BP338">
        <v>34.324614285714283</v>
      </c>
      <c r="BQ338">
        <v>999.89999999999986</v>
      </c>
      <c r="BR338">
        <v>0</v>
      </c>
      <c r="BS338">
        <v>0</v>
      </c>
      <c r="BT338">
        <v>9005.2685714285708</v>
      </c>
      <c r="BU338">
        <v>0</v>
      </c>
      <c r="BV338">
        <v>250.2462857142857</v>
      </c>
      <c r="BW338">
        <v>-19.08725714285714</v>
      </c>
      <c r="BX338">
        <v>2205.2285714285708</v>
      </c>
      <c r="BY338">
        <v>2224.5857142857139</v>
      </c>
      <c r="BZ338">
        <v>0.2037902857142857</v>
      </c>
      <c r="CA338">
        <v>2142.111428571428</v>
      </c>
      <c r="CB338">
        <v>37.073785714285712</v>
      </c>
      <c r="CC338">
        <v>3.7751185714285711</v>
      </c>
      <c r="CD338">
        <v>3.7544814285714279</v>
      </c>
      <c r="CE338">
        <v>27.91064285714285</v>
      </c>
      <c r="CF338">
        <v>27.81672857142857</v>
      </c>
      <c r="CG338">
        <v>1199.978571428572</v>
      </c>
      <c r="CH338">
        <v>0.49996499999999999</v>
      </c>
      <c r="CI338">
        <v>0.50003500000000012</v>
      </c>
      <c r="CJ338">
        <v>0</v>
      </c>
      <c r="CK338">
        <v>826.76499999999999</v>
      </c>
      <c r="CL338">
        <v>4.9990899999999998</v>
      </c>
      <c r="CM338">
        <v>8706.0871428571427</v>
      </c>
      <c r="CN338">
        <v>9557.557142857142</v>
      </c>
      <c r="CO338">
        <v>45.811999999999998</v>
      </c>
      <c r="CP338">
        <v>48.294285714285706</v>
      </c>
      <c r="CQ338">
        <v>46.686999999999998</v>
      </c>
      <c r="CR338">
        <v>47.125</v>
      </c>
      <c r="CS338">
        <v>47.061999999999998</v>
      </c>
      <c r="CT338">
        <v>597.44857142857131</v>
      </c>
      <c r="CU338">
        <v>597.53</v>
      </c>
      <c r="CV338">
        <v>0</v>
      </c>
      <c r="CW338">
        <v>1675366769.5</v>
      </c>
      <c r="CX338">
        <v>0</v>
      </c>
      <c r="CY338">
        <v>1675363412.5999999</v>
      </c>
      <c r="CZ338" t="s">
        <v>356</v>
      </c>
      <c r="DA338">
        <v>1675363412.5999999</v>
      </c>
      <c r="DB338">
        <v>1675363407.5999999</v>
      </c>
      <c r="DC338">
        <v>2</v>
      </c>
      <c r="DD338">
        <v>-0.36699999999999999</v>
      </c>
      <c r="DE338">
        <v>-1.9E-2</v>
      </c>
      <c r="DF338">
        <v>-5.625</v>
      </c>
      <c r="DG338">
        <v>0.25600000000000001</v>
      </c>
      <c r="DH338">
        <v>415</v>
      </c>
      <c r="DI338">
        <v>35</v>
      </c>
      <c r="DJ338">
        <v>0.26</v>
      </c>
      <c r="DK338">
        <v>0.03</v>
      </c>
      <c r="DL338">
        <v>-19.056427500000002</v>
      </c>
      <c r="DM338">
        <v>-0.84354709193242994</v>
      </c>
      <c r="DN338">
        <v>0.1291211698125061</v>
      </c>
      <c r="DO338">
        <v>0</v>
      </c>
      <c r="DP338">
        <v>0.19789979999999999</v>
      </c>
      <c r="DQ338">
        <v>4.5738641651031413E-2</v>
      </c>
      <c r="DR338">
        <v>4.6576626606056387E-3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363</v>
      </c>
      <c r="EA338">
        <v>2.9462199999999998</v>
      </c>
      <c r="EB338">
        <v>2.62384</v>
      </c>
      <c r="EC338">
        <v>0.29328199999999999</v>
      </c>
      <c r="ED338">
        <v>0.29242899999999999</v>
      </c>
      <c r="EE338">
        <v>0.14771699999999999</v>
      </c>
      <c r="EF338">
        <v>0.145816</v>
      </c>
      <c r="EG338">
        <v>21217.4</v>
      </c>
      <c r="EH338">
        <v>21595.599999999999</v>
      </c>
      <c r="EI338">
        <v>27965.200000000001</v>
      </c>
      <c r="EJ338">
        <v>29414.2</v>
      </c>
      <c r="EK338">
        <v>32811.199999999997</v>
      </c>
      <c r="EL338">
        <v>34911.1</v>
      </c>
      <c r="EM338">
        <v>39480.199999999997</v>
      </c>
      <c r="EN338">
        <v>42068.1</v>
      </c>
      <c r="EO338">
        <v>1.9413199999999999</v>
      </c>
      <c r="EP338">
        <v>1.9058299999999999</v>
      </c>
      <c r="EQ338">
        <v>0.122946</v>
      </c>
      <c r="ER338">
        <v>0</v>
      </c>
      <c r="ES338">
        <v>32.337600000000002</v>
      </c>
      <c r="ET338">
        <v>999.9</v>
      </c>
      <c r="EU338">
        <v>72.599999999999994</v>
      </c>
      <c r="EV338">
        <v>34.5</v>
      </c>
      <c r="EW338">
        <v>39.384799999999998</v>
      </c>
      <c r="EX338">
        <v>56.76</v>
      </c>
      <c r="EY338">
        <v>1.8709899999999999</v>
      </c>
      <c r="EZ338">
        <v>1</v>
      </c>
      <c r="FA338">
        <v>0.60379099999999997</v>
      </c>
      <c r="FB338">
        <v>0.98496700000000004</v>
      </c>
      <c r="FC338">
        <v>20.267800000000001</v>
      </c>
      <c r="FD338">
        <v>5.2165400000000002</v>
      </c>
      <c r="FE338">
        <v>12.0099</v>
      </c>
      <c r="FF338">
        <v>4.9863</v>
      </c>
      <c r="FG338">
        <v>3.2846500000000001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1.8642099999999999</v>
      </c>
      <c r="FO338">
        <v>1.8603499999999999</v>
      </c>
      <c r="FP338">
        <v>1.8609599999999999</v>
      </c>
      <c r="FQ338">
        <v>1.8602000000000001</v>
      </c>
      <c r="FR338">
        <v>1.86188</v>
      </c>
      <c r="FS338">
        <v>1.8584799999999999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-8.61</v>
      </c>
      <c r="GH338">
        <v>0.25619999999999998</v>
      </c>
      <c r="GI338">
        <v>-4.2478098867432763</v>
      </c>
      <c r="GJ338">
        <v>-3.9744887815693084E-3</v>
      </c>
      <c r="GK338">
        <v>1.847162108954052E-6</v>
      </c>
      <c r="GL338">
        <v>-4.4217609294687878E-10</v>
      </c>
      <c r="GM338">
        <v>0.25621500000000452</v>
      </c>
      <c r="GN338">
        <v>0</v>
      </c>
      <c r="GO338">
        <v>0</v>
      </c>
      <c r="GP338">
        <v>0</v>
      </c>
      <c r="GQ338">
        <v>6</v>
      </c>
      <c r="GR338">
        <v>2080</v>
      </c>
      <c r="GS338">
        <v>4</v>
      </c>
      <c r="GT338">
        <v>32</v>
      </c>
      <c r="GU338">
        <v>55.6</v>
      </c>
      <c r="GV338">
        <v>55.7</v>
      </c>
      <c r="GW338">
        <v>4.1418499999999998</v>
      </c>
      <c r="GX338">
        <v>2.5</v>
      </c>
      <c r="GY338">
        <v>1.4489700000000001</v>
      </c>
      <c r="GZ338">
        <v>2.323</v>
      </c>
      <c r="HA338">
        <v>1.5478499999999999</v>
      </c>
      <c r="HB338">
        <v>2.2631800000000002</v>
      </c>
      <c r="HC338">
        <v>39.416600000000003</v>
      </c>
      <c r="HD338">
        <v>14.85</v>
      </c>
      <c r="HE338">
        <v>18</v>
      </c>
      <c r="HF338">
        <v>509.89699999999999</v>
      </c>
      <c r="HG338">
        <v>528.87300000000005</v>
      </c>
      <c r="HH338">
        <v>30.9999</v>
      </c>
      <c r="HI338">
        <v>34.941200000000002</v>
      </c>
      <c r="HJ338">
        <v>30.0001</v>
      </c>
      <c r="HK338">
        <v>34.781500000000001</v>
      </c>
      <c r="HL338">
        <v>34.783499999999997</v>
      </c>
      <c r="HM338">
        <v>82.834400000000002</v>
      </c>
      <c r="HN338">
        <v>9.8990200000000002</v>
      </c>
      <c r="HO338">
        <v>100</v>
      </c>
      <c r="HP338">
        <v>31</v>
      </c>
      <c r="HQ338">
        <v>2154.15</v>
      </c>
      <c r="HR338">
        <v>36.984999999999999</v>
      </c>
      <c r="HS338">
        <v>98.5505</v>
      </c>
      <c r="HT338">
        <v>97.528499999999994</v>
      </c>
    </row>
    <row r="339" spans="1:228" x14ac:dyDescent="0.2">
      <c r="A339">
        <v>324</v>
      </c>
      <c r="B339">
        <v>1675366755.0999999</v>
      </c>
      <c r="C339">
        <v>1289.599999904633</v>
      </c>
      <c r="D339" t="s">
        <v>1007</v>
      </c>
      <c r="E339" t="s">
        <v>1008</v>
      </c>
      <c r="F339">
        <v>4</v>
      </c>
      <c r="G339">
        <v>1675366752.7874999</v>
      </c>
      <c r="H339">
        <f t="shared" si="170"/>
        <v>1.7457546904538245E-4</v>
      </c>
      <c r="I339">
        <f t="shared" si="171"/>
        <v>0.17457546904538246</v>
      </c>
      <c r="J339">
        <f t="shared" si="172"/>
        <v>4.6690597505604678</v>
      </c>
      <c r="K339">
        <f t="shared" si="173"/>
        <v>2129.1574999999998</v>
      </c>
      <c r="L339">
        <f t="shared" si="174"/>
        <v>1346.1280319220464</v>
      </c>
      <c r="M339">
        <f t="shared" si="175"/>
        <v>136.45735659868791</v>
      </c>
      <c r="N339">
        <f t="shared" si="176"/>
        <v>215.83326202443709</v>
      </c>
      <c r="O339">
        <f t="shared" si="177"/>
        <v>1.0178112333885443E-2</v>
      </c>
      <c r="P339">
        <f t="shared" si="178"/>
        <v>2.7694940189221469</v>
      </c>
      <c r="Q339">
        <f t="shared" si="179"/>
        <v>1.0157377285130472E-2</v>
      </c>
      <c r="R339">
        <f t="shared" si="180"/>
        <v>6.3502202077615894E-3</v>
      </c>
      <c r="S339">
        <f t="shared" si="181"/>
        <v>226.11742986120566</v>
      </c>
      <c r="T339">
        <f t="shared" si="182"/>
        <v>35.506746524796917</v>
      </c>
      <c r="U339">
        <f t="shared" si="183"/>
        <v>34.328924999999998</v>
      </c>
      <c r="V339">
        <f t="shared" si="184"/>
        <v>5.4418264852070548</v>
      </c>
      <c r="W339">
        <f t="shared" si="185"/>
        <v>70.108832308434927</v>
      </c>
      <c r="X339">
        <f t="shared" si="186"/>
        <v>3.7788072806412862</v>
      </c>
      <c r="Y339">
        <f t="shared" si="187"/>
        <v>5.3899161578057706</v>
      </c>
      <c r="Z339">
        <f t="shared" si="188"/>
        <v>1.6630192045657686</v>
      </c>
      <c r="AA339">
        <f t="shared" si="189"/>
        <v>-7.6987781849013661</v>
      </c>
      <c r="AB339">
        <f t="shared" si="190"/>
        <v>-25.701671368491077</v>
      </c>
      <c r="AC339">
        <f t="shared" si="191"/>
        <v>-2.1513821355072804</v>
      </c>
      <c r="AD339">
        <f t="shared" si="192"/>
        <v>190.56559817230595</v>
      </c>
      <c r="AE339">
        <f t="shared" si="193"/>
        <v>15.657173048798329</v>
      </c>
      <c r="AF339">
        <f t="shared" si="194"/>
        <v>0.17521081213743686</v>
      </c>
      <c r="AG339">
        <f t="shared" si="195"/>
        <v>4.6690597505604678</v>
      </c>
      <c r="AH339">
        <v>2229.9489717332499</v>
      </c>
      <c r="AI339">
        <v>2214.8175757575759</v>
      </c>
      <c r="AJ339">
        <v>1.7699530619941659</v>
      </c>
      <c r="AK339">
        <v>66.400829897101715</v>
      </c>
      <c r="AL339">
        <f t="shared" si="196"/>
        <v>0.17457546904538246</v>
      </c>
      <c r="AM339">
        <v>37.074694303385193</v>
      </c>
      <c r="AN339">
        <v>37.27703090909089</v>
      </c>
      <c r="AO339">
        <v>-1.112832255758271E-4</v>
      </c>
      <c r="AP339">
        <v>80.259830754641285</v>
      </c>
      <c r="AQ339">
        <v>3</v>
      </c>
      <c r="AR339">
        <v>1</v>
      </c>
      <c r="AS339">
        <f t="shared" si="197"/>
        <v>1</v>
      </c>
      <c r="AT339">
        <f t="shared" si="198"/>
        <v>0</v>
      </c>
      <c r="AU339">
        <f t="shared" si="199"/>
        <v>47210.450768672556</v>
      </c>
      <c r="AV339">
        <f t="shared" si="200"/>
        <v>1200.00125</v>
      </c>
      <c r="AW339">
        <f t="shared" si="201"/>
        <v>1025.9270760938889</v>
      </c>
      <c r="AX339">
        <f t="shared" si="202"/>
        <v>0.85493833951747045</v>
      </c>
      <c r="AY339">
        <f t="shared" si="203"/>
        <v>0.18843099526871798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1675366752.7874999</v>
      </c>
      <c r="BF339">
        <v>2129.1574999999998</v>
      </c>
      <c r="BG339">
        <v>2148.3887500000001</v>
      </c>
      <c r="BH339">
        <v>37.277275000000003</v>
      </c>
      <c r="BI339">
        <v>37.074912500000003</v>
      </c>
      <c r="BJ339">
        <v>2137.7800000000002</v>
      </c>
      <c r="BK339">
        <v>37.021050000000002</v>
      </c>
      <c r="BL339">
        <v>500.13049999999998</v>
      </c>
      <c r="BM339">
        <v>101.27012499999999</v>
      </c>
      <c r="BN339">
        <v>0.10014095000000001</v>
      </c>
      <c r="BO339">
        <v>34.1567875</v>
      </c>
      <c r="BP339">
        <v>34.328924999999998</v>
      </c>
      <c r="BQ339">
        <v>999.9</v>
      </c>
      <c r="BR339">
        <v>0</v>
      </c>
      <c r="BS339">
        <v>0</v>
      </c>
      <c r="BT339">
        <v>9000.0012499999993</v>
      </c>
      <c r="BU339">
        <v>0</v>
      </c>
      <c r="BV339">
        <v>257.60187500000001</v>
      </c>
      <c r="BW339">
        <v>-19.230225000000001</v>
      </c>
      <c r="BX339">
        <v>2211.6</v>
      </c>
      <c r="BY339">
        <v>2231.1062499999998</v>
      </c>
      <c r="BZ339">
        <v>0.20235549999999999</v>
      </c>
      <c r="CA339">
        <v>2148.3887500000001</v>
      </c>
      <c r="CB339">
        <v>37.074912500000003</v>
      </c>
      <c r="CC339">
        <v>3.7750662500000001</v>
      </c>
      <c r="CD339">
        <v>3.7545725000000001</v>
      </c>
      <c r="CE339">
        <v>27.910399999999999</v>
      </c>
      <c r="CF339">
        <v>27.817150000000002</v>
      </c>
      <c r="CG339">
        <v>1200.00125</v>
      </c>
      <c r="CH339">
        <v>0.49997262499999989</v>
      </c>
      <c r="CI339">
        <v>0.50002737499999994</v>
      </c>
      <c r="CJ339">
        <v>0</v>
      </c>
      <c r="CK339">
        <v>826.70637499999998</v>
      </c>
      <c r="CL339">
        <v>4.9990899999999998</v>
      </c>
      <c r="CM339">
        <v>8705.8474999999999</v>
      </c>
      <c r="CN339">
        <v>9557.7562499999985</v>
      </c>
      <c r="CO339">
        <v>45.811999999999998</v>
      </c>
      <c r="CP339">
        <v>48.280999999999999</v>
      </c>
      <c r="CQ339">
        <v>46.686999999999998</v>
      </c>
      <c r="CR339">
        <v>47.125</v>
      </c>
      <c r="CS339">
        <v>47.061999999999998</v>
      </c>
      <c r="CT339">
        <v>597.46749999999997</v>
      </c>
      <c r="CU339">
        <v>597.53375000000005</v>
      </c>
      <c r="CV339">
        <v>0</v>
      </c>
      <c r="CW339">
        <v>1675366773.7</v>
      </c>
      <c r="CX339">
        <v>0</v>
      </c>
      <c r="CY339">
        <v>1675363412.5999999</v>
      </c>
      <c r="CZ339" t="s">
        <v>356</v>
      </c>
      <c r="DA339">
        <v>1675363412.5999999</v>
      </c>
      <c r="DB339">
        <v>1675363407.5999999</v>
      </c>
      <c r="DC339">
        <v>2</v>
      </c>
      <c r="DD339">
        <v>-0.36699999999999999</v>
      </c>
      <c r="DE339">
        <v>-1.9E-2</v>
      </c>
      <c r="DF339">
        <v>-5.625</v>
      </c>
      <c r="DG339">
        <v>0.25600000000000001</v>
      </c>
      <c r="DH339">
        <v>415</v>
      </c>
      <c r="DI339">
        <v>35</v>
      </c>
      <c r="DJ339">
        <v>0.26</v>
      </c>
      <c r="DK339">
        <v>0.03</v>
      </c>
      <c r="DL339">
        <v>-19.133342500000001</v>
      </c>
      <c r="DM339">
        <v>-0.5629587242025671</v>
      </c>
      <c r="DN339">
        <v>9.2524780160505943E-2</v>
      </c>
      <c r="DO339">
        <v>0</v>
      </c>
      <c r="DP339">
        <v>0.20030052500000001</v>
      </c>
      <c r="DQ339">
        <v>2.7486337711068901E-2</v>
      </c>
      <c r="DR339">
        <v>3.1331052726288979E-3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363</v>
      </c>
      <c r="EA339">
        <v>2.9458899999999999</v>
      </c>
      <c r="EB339">
        <v>2.6237200000000001</v>
      </c>
      <c r="EC339">
        <v>0.29379699999999997</v>
      </c>
      <c r="ED339">
        <v>0.29293200000000003</v>
      </c>
      <c r="EE339">
        <v>0.14771300000000001</v>
      </c>
      <c r="EF339">
        <v>0.14582200000000001</v>
      </c>
      <c r="EG339">
        <v>21201.9</v>
      </c>
      <c r="EH339">
        <v>21580.2</v>
      </c>
      <c r="EI339">
        <v>27965.200000000001</v>
      </c>
      <c r="EJ339">
        <v>29414.400000000001</v>
      </c>
      <c r="EK339">
        <v>32811.5</v>
      </c>
      <c r="EL339">
        <v>34910.5</v>
      </c>
      <c r="EM339">
        <v>39480.400000000001</v>
      </c>
      <c r="EN339">
        <v>42067.7</v>
      </c>
      <c r="EO339">
        <v>1.9413800000000001</v>
      </c>
      <c r="EP339">
        <v>1.9057999999999999</v>
      </c>
      <c r="EQ339">
        <v>0.122823</v>
      </c>
      <c r="ER339">
        <v>0</v>
      </c>
      <c r="ES339">
        <v>32.344000000000001</v>
      </c>
      <c r="ET339">
        <v>999.9</v>
      </c>
      <c r="EU339">
        <v>72.599999999999994</v>
      </c>
      <c r="EV339">
        <v>34.5</v>
      </c>
      <c r="EW339">
        <v>39.383099999999999</v>
      </c>
      <c r="EX339">
        <v>57.3</v>
      </c>
      <c r="EY339">
        <v>2.6282000000000001</v>
      </c>
      <c r="EZ339">
        <v>1</v>
      </c>
      <c r="FA339">
        <v>0.60386700000000004</v>
      </c>
      <c r="FB339">
        <v>0.98513300000000004</v>
      </c>
      <c r="FC339">
        <v>20.267800000000001</v>
      </c>
      <c r="FD339">
        <v>5.2165400000000002</v>
      </c>
      <c r="FE339">
        <v>12.0099</v>
      </c>
      <c r="FF339">
        <v>4.9860499999999996</v>
      </c>
      <c r="FG339">
        <v>3.2845499999999999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1.8621799999999999</v>
      </c>
      <c r="FN339">
        <v>1.8642099999999999</v>
      </c>
      <c r="FO339">
        <v>1.8603499999999999</v>
      </c>
      <c r="FP339">
        <v>1.86097</v>
      </c>
      <c r="FQ339">
        <v>1.8602000000000001</v>
      </c>
      <c r="FR339">
        <v>1.86188</v>
      </c>
      <c r="FS339">
        <v>1.8585100000000001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-8.6300000000000008</v>
      </c>
      <c r="GH339">
        <v>0.25619999999999998</v>
      </c>
      <c r="GI339">
        <v>-4.2478098867432763</v>
      </c>
      <c r="GJ339">
        <v>-3.9744887815693084E-3</v>
      </c>
      <c r="GK339">
        <v>1.847162108954052E-6</v>
      </c>
      <c r="GL339">
        <v>-4.4217609294687878E-10</v>
      </c>
      <c r="GM339">
        <v>0.25621500000000452</v>
      </c>
      <c r="GN339">
        <v>0</v>
      </c>
      <c r="GO339">
        <v>0</v>
      </c>
      <c r="GP339">
        <v>0</v>
      </c>
      <c r="GQ339">
        <v>6</v>
      </c>
      <c r="GR339">
        <v>2080</v>
      </c>
      <c r="GS339">
        <v>4</v>
      </c>
      <c r="GT339">
        <v>32</v>
      </c>
      <c r="GU339">
        <v>55.7</v>
      </c>
      <c r="GV339">
        <v>55.8</v>
      </c>
      <c r="GW339">
        <v>4.1516099999999998</v>
      </c>
      <c r="GX339">
        <v>2.48047</v>
      </c>
      <c r="GY339">
        <v>1.4489700000000001</v>
      </c>
      <c r="GZ339">
        <v>2.323</v>
      </c>
      <c r="HA339">
        <v>1.5478499999999999</v>
      </c>
      <c r="HB339">
        <v>2.3791500000000001</v>
      </c>
      <c r="HC339">
        <v>39.416600000000003</v>
      </c>
      <c r="HD339">
        <v>14.893800000000001</v>
      </c>
      <c r="HE339">
        <v>18</v>
      </c>
      <c r="HF339">
        <v>509.94499999999999</v>
      </c>
      <c r="HG339">
        <v>528.87800000000004</v>
      </c>
      <c r="HH339">
        <v>31</v>
      </c>
      <c r="HI339">
        <v>34.9422</v>
      </c>
      <c r="HJ339">
        <v>30.0002</v>
      </c>
      <c r="HK339">
        <v>34.783700000000003</v>
      </c>
      <c r="HL339">
        <v>34.786200000000001</v>
      </c>
      <c r="HM339">
        <v>83.030299999999997</v>
      </c>
      <c r="HN339">
        <v>10.1815</v>
      </c>
      <c r="HO339">
        <v>100</v>
      </c>
      <c r="HP339">
        <v>31</v>
      </c>
      <c r="HQ339">
        <v>2160.83</v>
      </c>
      <c r="HR339">
        <v>36.973799999999997</v>
      </c>
      <c r="HS339">
        <v>98.550799999999995</v>
      </c>
      <c r="HT339">
        <v>97.528199999999998</v>
      </c>
    </row>
    <row r="340" spans="1:228" x14ac:dyDescent="0.2">
      <c r="A340">
        <v>325</v>
      </c>
      <c r="B340">
        <v>1675366759.0999999</v>
      </c>
      <c r="C340">
        <v>1293.599999904633</v>
      </c>
      <c r="D340" t="s">
        <v>1009</v>
      </c>
      <c r="E340" t="s">
        <v>1010</v>
      </c>
      <c r="F340">
        <v>4</v>
      </c>
      <c r="G340">
        <v>1675366757.0999999</v>
      </c>
      <c r="H340">
        <f t="shared" si="170"/>
        <v>1.7154856498900124E-4</v>
      </c>
      <c r="I340">
        <f t="shared" si="171"/>
        <v>0.17154856498900123</v>
      </c>
      <c r="J340">
        <f t="shared" si="172"/>
        <v>5.1550142443711096</v>
      </c>
      <c r="K340">
        <f t="shared" si="173"/>
        <v>2136.31</v>
      </c>
      <c r="L340">
        <f t="shared" si="174"/>
        <v>1263.3455085088588</v>
      </c>
      <c r="M340">
        <f t="shared" si="175"/>
        <v>128.06598074167871</v>
      </c>
      <c r="N340">
        <f t="shared" si="176"/>
        <v>216.5588380024206</v>
      </c>
      <c r="O340">
        <f t="shared" si="177"/>
        <v>9.9999047423713506E-3</v>
      </c>
      <c r="P340">
        <f t="shared" si="178"/>
        <v>2.7680187329699222</v>
      </c>
      <c r="Q340">
        <f t="shared" si="179"/>
        <v>9.9798780170755452E-3</v>
      </c>
      <c r="R340">
        <f t="shared" si="180"/>
        <v>6.2392197041581561E-3</v>
      </c>
      <c r="S340">
        <f t="shared" si="181"/>
        <v>226.11081909280074</v>
      </c>
      <c r="T340">
        <f t="shared" si="182"/>
        <v>35.51415857385652</v>
      </c>
      <c r="U340">
        <f t="shared" si="183"/>
        <v>34.329985714285719</v>
      </c>
      <c r="V340">
        <f t="shared" si="184"/>
        <v>5.4421477002517058</v>
      </c>
      <c r="W340">
        <f t="shared" si="185"/>
        <v>70.087185239474891</v>
      </c>
      <c r="X340">
        <f t="shared" si="186"/>
        <v>3.7788971785661563</v>
      </c>
      <c r="Y340">
        <f t="shared" si="187"/>
        <v>5.3917091486187765</v>
      </c>
      <c r="Z340">
        <f t="shared" si="188"/>
        <v>1.6632505216855495</v>
      </c>
      <c r="AA340">
        <f t="shared" si="189"/>
        <v>-7.5652917160149551</v>
      </c>
      <c r="AB340">
        <f t="shared" si="190"/>
        <v>-24.955423713694543</v>
      </c>
      <c r="AC340">
        <f t="shared" si="191"/>
        <v>-2.0901018557296411</v>
      </c>
      <c r="AD340">
        <f t="shared" si="192"/>
        <v>191.50000180736157</v>
      </c>
      <c r="AE340">
        <f t="shared" si="193"/>
        <v>15.575616505538408</v>
      </c>
      <c r="AF340">
        <f t="shared" si="194"/>
        <v>0.23538302100549699</v>
      </c>
      <c r="AG340">
        <f t="shared" si="195"/>
        <v>5.1550142443711096</v>
      </c>
      <c r="AH340">
        <v>2236.734624491723</v>
      </c>
      <c r="AI340">
        <v>2221.5218787878789</v>
      </c>
      <c r="AJ340">
        <v>1.67034649721274</v>
      </c>
      <c r="AK340">
        <v>66.400829897101715</v>
      </c>
      <c r="AL340">
        <f t="shared" si="196"/>
        <v>0.17154856498900123</v>
      </c>
      <c r="AM340">
        <v>37.079609931399403</v>
      </c>
      <c r="AN340">
        <v>37.277184848484829</v>
      </c>
      <c r="AO340">
        <v>8.9105525594632075E-5</v>
      </c>
      <c r="AP340">
        <v>80.259830754641285</v>
      </c>
      <c r="AQ340">
        <v>4</v>
      </c>
      <c r="AR340">
        <v>1</v>
      </c>
      <c r="AS340">
        <f t="shared" si="197"/>
        <v>1</v>
      </c>
      <c r="AT340">
        <f t="shared" si="198"/>
        <v>0</v>
      </c>
      <c r="AU340">
        <f t="shared" si="199"/>
        <v>47169.081295528013</v>
      </c>
      <c r="AV340">
        <f t="shared" si="200"/>
        <v>1199.97</v>
      </c>
      <c r="AW340">
        <f t="shared" si="201"/>
        <v>1025.8999850221765</v>
      </c>
      <c r="AX340">
        <f t="shared" si="202"/>
        <v>0.85493802763583793</v>
      </c>
      <c r="AY340">
        <f t="shared" si="203"/>
        <v>0.18843039333716738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1675366757.0999999</v>
      </c>
      <c r="BF340">
        <v>2136.31</v>
      </c>
      <c r="BG340">
        <v>2155.6</v>
      </c>
      <c r="BH340">
        <v>37.27807142857143</v>
      </c>
      <c r="BI340">
        <v>37.006199999999993</v>
      </c>
      <c r="BJ340">
        <v>2144.9499999999998</v>
      </c>
      <c r="BK340">
        <v>37.021842857142857</v>
      </c>
      <c r="BL340">
        <v>500.10785714285709</v>
      </c>
      <c r="BM340">
        <v>101.2704285714286</v>
      </c>
      <c r="BN340">
        <v>0.1000832</v>
      </c>
      <c r="BO340">
        <v>34.162757142857139</v>
      </c>
      <c r="BP340">
        <v>34.329985714285719</v>
      </c>
      <c r="BQ340">
        <v>999.89999999999986</v>
      </c>
      <c r="BR340">
        <v>0</v>
      </c>
      <c r="BS340">
        <v>0</v>
      </c>
      <c r="BT340">
        <v>8992.1442857142847</v>
      </c>
      <c r="BU340">
        <v>0</v>
      </c>
      <c r="BV340">
        <v>265.02328571428569</v>
      </c>
      <c r="BW340">
        <v>-19.28941428571429</v>
      </c>
      <c r="BX340">
        <v>2219.0314285714289</v>
      </c>
      <c r="BY340">
        <v>2238.4357142857139</v>
      </c>
      <c r="BZ340">
        <v>0.27184628571428571</v>
      </c>
      <c r="CA340">
        <v>2155.6</v>
      </c>
      <c r="CB340">
        <v>37.006199999999993</v>
      </c>
      <c r="CC340">
        <v>3.775162857142857</v>
      </c>
      <c r="CD340">
        <v>3.7476314285714278</v>
      </c>
      <c r="CE340">
        <v>27.91084285714286</v>
      </c>
      <c r="CF340">
        <v>27.785428571428572</v>
      </c>
      <c r="CG340">
        <v>1199.97</v>
      </c>
      <c r="CH340">
        <v>0.49998057142857139</v>
      </c>
      <c r="CI340">
        <v>0.50001942857142856</v>
      </c>
      <c r="CJ340">
        <v>0</v>
      </c>
      <c r="CK340">
        <v>826.6</v>
      </c>
      <c r="CL340">
        <v>4.9990899999999998</v>
      </c>
      <c r="CM340">
        <v>8705.0928571428576</v>
      </c>
      <c r="CN340">
        <v>9557.5385714285694</v>
      </c>
      <c r="CO340">
        <v>45.811999999999998</v>
      </c>
      <c r="CP340">
        <v>48.25</v>
      </c>
      <c r="CQ340">
        <v>46.686999999999998</v>
      </c>
      <c r="CR340">
        <v>47.125</v>
      </c>
      <c r="CS340">
        <v>47.061999999999998</v>
      </c>
      <c r="CT340">
        <v>597.46428571428567</v>
      </c>
      <c r="CU340">
        <v>597.50571428571425</v>
      </c>
      <c r="CV340">
        <v>0</v>
      </c>
      <c r="CW340">
        <v>1675366777.3</v>
      </c>
      <c r="CX340">
        <v>0</v>
      </c>
      <c r="CY340">
        <v>1675363412.5999999</v>
      </c>
      <c r="CZ340" t="s">
        <v>356</v>
      </c>
      <c r="DA340">
        <v>1675363412.5999999</v>
      </c>
      <c r="DB340">
        <v>1675363407.5999999</v>
      </c>
      <c r="DC340">
        <v>2</v>
      </c>
      <c r="DD340">
        <v>-0.36699999999999999</v>
      </c>
      <c r="DE340">
        <v>-1.9E-2</v>
      </c>
      <c r="DF340">
        <v>-5.625</v>
      </c>
      <c r="DG340">
        <v>0.25600000000000001</v>
      </c>
      <c r="DH340">
        <v>415</v>
      </c>
      <c r="DI340">
        <v>35</v>
      </c>
      <c r="DJ340">
        <v>0.26</v>
      </c>
      <c r="DK340">
        <v>0.03</v>
      </c>
      <c r="DL340">
        <v>-19.156600000000001</v>
      </c>
      <c r="DM340">
        <v>-0.28416167247386759</v>
      </c>
      <c r="DN340">
        <v>7.5759748628114493E-2</v>
      </c>
      <c r="DO340">
        <v>0</v>
      </c>
      <c r="DP340">
        <v>0.20552597560975611</v>
      </c>
      <c r="DQ340">
        <v>9.194778397212594E-2</v>
      </c>
      <c r="DR340">
        <v>1.7611420380783421E-2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363</v>
      </c>
      <c r="EA340">
        <v>2.94624</v>
      </c>
      <c r="EB340">
        <v>2.6238899999999998</v>
      </c>
      <c r="EC340">
        <v>0.29428500000000002</v>
      </c>
      <c r="ED340">
        <v>0.29344500000000001</v>
      </c>
      <c r="EE340">
        <v>0.147703</v>
      </c>
      <c r="EF340">
        <v>0.14524300000000001</v>
      </c>
      <c r="EG340">
        <v>21187.200000000001</v>
      </c>
      <c r="EH340">
        <v>21564.400000000001</v>
      </c>
      <c r="EI340">
        <v>27965.4</v>
      </c>
      <c r="EJ340">
        <v>29414.3</v>
      </c>
      <c r="EK340">
        <v>32812.699999999997</v>
      </c>
      <c r="EL340">
        <v>34934</v>
      </c>
      <c r="EM340">
        <v>39481.4</v>
      </c>
      <c r="EN340">
        <v>42067.5</v>
      </c>
      <c r="EO340">
        <v>1.9411</v>
      </c>
      <c r="EP340">
        <v>1.9054500000000001</v>
      </c>
      <c r="EQ340">
        <v>0.122387</v>
      </c>
      <c r="ER340">
        <v>0</v>
      </c>
      <c r="ES340">
        <v>32.347999999999999</v>
      </c>
      <c r="ET340">
        <v>999.9</v>
      </c>
      <c r="EU340">
        <v>72.599999999999994</v>
      </c>
      <c r="EV340">
        <v>34.5</v>
      </c>
      <c r="EW340">
        <v>39.386299999999999</v>
      </c>
      <c r="EX340">
        <v>57.12</v>
      </c>
      <c r="EY340">
        <v>2.1714699999999998</v>
      </c>
      <c r="EZ340">
        <v>1</v>
      </c>
      <c r="FA340">
        <v>0.60391300000000003</v>
      </c>
      <c r="FB340">
        <v>0.98681600000000003</v>
      </c>
      <c r="FC340">
        <v>20.267800000000001</v>
      </c>
      <c r="FD340">
        <v>5.2163899999999996</v>
      </c>
      <c r="FE340">
        <v>12.0099</v>
      </c>
      <c r="FF340">
        <v>4.9856499999999997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1.8621799999999999</v>
      </c>
      <c r="FN340">
        <v>1.8642300000000001</v>
      </c>
      <c r="FO340">
        <v>1.8603499999999999</v>
      </c>
      <c r="FP340">
        <v>1.8609599999999999</v>
      </c>
      <c r="FQ340">
        <v>1.8602000000000001</v>
      </c>
      <c r="FR340">
        <v>1.86188</v>
      </c>
      <c r="FS340">
        <v>1.8584799999999999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-8.64</v>
      </c>
      <c r="GH340">
        <v>0.25619999999999998</v>
      </c>
      <c r="GI340">
        <v>-4.2478098867432763</v>
      </c>
      <c r="GJ340">
        <v>-3.9744887815693084E-3</v>
      </c>
      <c r="GK340">
        <v>1.847162108954052E-6</v>
      </c>
      <c r="GL340">
        <v>-4.4217609294687878E-10</v>
      </c>
      <c r="GM340">
        <v>0.25621500000000452</v>
      </c>
      <c r="GN340">
        <v>0</v>
      </c>
      <c r="GO340">
        <v>0</v>
      </c>
      <c r="GP340">
        <v>0</v>
      </c>
      <c r="GQ340">
        <v>6</v>
      </c>
      <c r="GR340">
        <v>2080</v>
      </c>
      <c r="GS340">
        <v>4</v>
      </c>
      <c r="GT340">
        <v>32</v>
      </c>
      <c r="GU340">
        <v>55.8</v>
      </c>
      <c r="GV340">
        <v>55.9</v>
      </c>
      <c r="GW340">
        <v>4.1613800000000003</v>
      </c>
      <c r="GX340">
        <v>2.50366</v>
      </c>
      <c r="GY340">
        <v>1.4489700000000001</v>
      </c>
      <c r="GZ340">
        <v>2.323</v>
      </c>
      <c r="HA340">
        <v>1.5478499999999999</v>
      </c>
      <c r="HB340">
        <v>2.2473100000000001</v>
      </c>
      <c r="HC340">
        <v>39.416600000000003</v>
      </c>
      <c r="HD340">
        <v>14.8325</v>
      </c>
      <c r="HE340">
        <v>18</v>
      </c>
      <c r="HF340">
        <v>509.77300000000002</v>
      </c>
      <c r="HG340">
        <v>528.61900000000003</v>
      </c>
      <c r="HH340">
        <v>31.000299999999999</v>
      </c>
      <c r="HI340">
        <v>34.942799999999998</v>
      </c>
      <c r="HJ340">
        <v>30.0002</v>
      </c>
      <c r="HK340">
        <v>34.784700000000001</v>
      </c>
      <c r="HL340">
        <v>34.786200000000001</v>
      </c>
      <c r="HM340">
        <v>83.215999999999994</v>
      </c>
      <c r="HN340">
        <v>9.9082299999999996</v>
      </c>
      <c r="HO340">
        <v>100</v>
      </c>
      <c r="HP340">
        <v>31</v>
      </c>
      <c r="HQ340">
        <v>2167.5</v>
      </c>
      <c r="HR340">
        <v>36.981499999999997</v>
      </c>
      <c r="HS340">
        <v>98.552499999999995</v>
      </c>
      <c r="HT340">
        <v>97.527699999999996</v>
      </c>
    </row>
    <row r="341" spans="1:228" x14ac:dyDescent="0.2">
      <c r="A341">
        <v>326</v>
      </c>
      <c r="B341">
        <v>1675366763.0999999</v>
      </c>
      <c r="C341">
        <v>1297.599999904633</v>
      </c>
      <c r="D341" t="s">
        <v>1011</v>
      </c>
      <c r="E341" t="s">
        <v>1012</v>
      </c>
      <c r="F341">
        <v>4</v>
      </c>
      <c r="G341">
        <v>1675366760.7874999</v>
      </c>
      <c r="H341">
        <f t="shared" si="170"/>
        <v>2.8624084436126152E-4</v>
      </c>
      <c r="I341">
        <f t="shared" si="171"/>
        <v>0.28624084436126151</v>
      </c>
      <c r="J341">
        <f t="shared" si="172"/>
        <v>4.550334341053758</v>
      </c>
      <c r="K341">
        <f t="shared" si="173"/>
        <v>2142.4187499999998</v>
      </c>
      <c r="L341">
        <f t="shared" si="174"/>
        <v>1652.4038146233052</v>
      </c>
      <c r="M341">
        <f t="shared" si="175"/>
        <v>167.50503689201986</v>
      </c>
      <c r="N341">
        <f t="shared" si="176"/>
        <v>217.17810657482349</v>
      </c>
      <c r="O341">
        <f t="shared" si="177"/>
        <v>1.6678734254781152E-2</v>
      </c>
      <c r="P341">
        <f t="shared" si="178"/>
        <v>2.773516994592792</v>
      </c>
      <c r="Q341">
        <f t="shared" si="179"/>
        <v>1.6623213042060121E-2</v>
      </c>
      <c r="R341">
        <f t="shared" si="180"/>
        <v>1.0394481026762345E-2</v>
      </c>
      <c r="S341">
        <f t="shared" si="181"/>
        <v>226.12542935959155</v>
      </c>
      <c r="T341">
        <f t="shared" si="182"/>
        <v>35.481998577856594</v>
      </c>
      <c r="U341">
        <f t="shared" si="183"/>
        <v>34.329774999999998</v>
      </c>
      <c r="V341">
        <f t="shared" si="184"/>
        <v>5.4420838885435305</v>
      </c>
      <c r="W341">
        <f t="shared" si="185"/>
        <v>70.026223449547714</v>
      </c>
      <c r="X341">
        <f t="shared" si="186"/>
        <v>3.7759138192484394</v>
      </c>
      <c r="Y341">
        <f t="shared" si="187"/>
        <v>5.392142590652341</v>
      </c>
      <c r="Z341">
        <f t="shared" si="188"/>
        <v>1.6661700692950911</v>
      </c>
      <c r="AA341">
        <f t="shared" si="189"/>
        <v>-12.623221236331633</v>
      </c>
      <c r="AB341">
        <f t="shared" si="190"/>
        <v>-24.757742317782011</v>
      </c>
      <c r="AC341">
        <f t="shared" si="191"/>
        <v>-2.0694471826905132</v>
      </c>
      <c r="AD341">
        <f t="shared" si="192"/>
        <v>186.67501862278741</v>
      </c>
      <c r="AE341">
        <f t="shared" si="193"/>
        <v>15.507665310569443</v>
      </c>
      <c r="AF341">
        <f t="shared" si="194"/>
        <v>0.36423000767890612</v>
      </c>
      <c r="AG341">
        <f t="shared" si="195"/>
        <v>4.550334341053758</v>
      </c>
      <c r="AH341">
        <v>2243.5290543206188</v>
      </c>
      <c r="AI341">
        <v>2228.5399393939392</v>
      </c>
      <c r="AJ341">
        <v>1.771406898573157</v>
      </c>
      <c r="AK341">
        <v>66.400829897101715</v>
      </c>
      <c r="AL341">
        <f t="shared" si="196"/>
        <v>0.28624084436126151</v>
      </c>
      <c r="AM341">
        <v>36.842595551312627</v>
      </c>
      <c r="AN341">
        <v>37.214005454545443</v>
      </c>
      <c r="AO341">
        <v>-6.4142585740525129E-3</v>
      </c>
      <c r="AP341">
        <v>80.259830754641285</v>
      </c>
      <c r="AQ341">
        <v>3</v>
      </c>
      <c r="AR341">
        <v>1</v>
      </c>
      <c r="AS341">
        <f t="shared" si="197"/>
        <v>1</v>
      </c>
      <c r="AT341">
        <f t="shared" si="198"/>
        <v>0</v>
      </c>
      <c r="AU341">
        <f t="shared" si="199"/>
        <v>47319.686424665881</v>
      </c>
      <c r="AV341">
        <f t="shared" si="200"/>
        <v>1200.0550000000001</v>
      </c>
      <c r="AW341">
        <f t="shared" si="201"/>
        <v>1025.9719260930526</v>
      </c>
      <c r="AX341">
        <f t="shared" si="202"/>
        <v>0.85493742044577337</v>
      </c>
      <c r="AY341">
        <f t="shared" si="203"/>
        <v>0.18842922146034269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1675366760.7874999</v>
      </c>
      <c r="BF341">
        <v>2142.4187499999998</v>
      </c>
      <c r="BG341">
        <v>2161.9587499999998</v>
      </c>
      <c r="BH341">
        <v>37.248637500000001</v>
      </c>
      <c r="BI341">
        <v>36.827962499999998</v>
      </c>
      <c r="BJ341">
        <v>2151.0700000000002</v>
      </c>
      <c r="BK341">
        <v>36.9924125</v>
      </c>
      <c r="BL341">
        <v>500.14325000000002</v>
      </c>
      <c r="BM341">
        <v>101.270625</v>
      </c>
      <c r="BN341">
        <v>9.9896787500000001E-2</v>
      </c>
      <c r="BO341">
        <v>34.164200000000001</v>
      </c>
      <c r="BP341">
        <v>34.329774999999998</v>
      </c>
      <c r="BQ341">
        <v>999.9</v>
      </c>
      <c r="BR341">
        <v>0</v>
      </c>
      <c r="BS341">
        <v>0</v>
      </c>
      <c r="BT341">
        <v>9021.3287500000006</v>
      </c>
      <c r="BU341">
        <v>0</v>
      </c>
      <c r="BV341">
        <v>270.227125</v>
      </c>
      <c r="BW341">
        <v>-19.542100000000001</v>
      </c>
      <c r="BX341">
        <v>2225.3074999999999</v>
      </c>
      <c r="BY341">
        <v>2244.6262499999998</v>
      </c>
      <c r="BZ341">
        <v>0.42066337500000001</v>
      </c>
      <c r="CA341">
        <v>2161.9587499999998</v>
      </c>
      <c r="CB341">
        <v>36.827962499999998</v>
      </c>
      <c r="CC341">
        <v>3.7721874999999998</v>
      </c>
      <c r="CD341">
        <v>3.7295875000000001</v>
      </c>
      <c r="CE341">
        <v>27.897337499999999</v>
      </c>
      <c r="CF341">
        <v>27.7028125</v>
      </c>
      <c r="CG341">
        <v>1200.0550000000001</v>
      </c>
      <c r="CH341">
        <v>0.50000025000000003</v>
      </c>
      <c r="CI341">
        <v>0.49999975000000002</v>
      </c>
      <c r="CJ341">
        <v>0</v>
      </c>
      <c r="CK341">
        <v>826.51774999999998</v>
      </c>
      <c r="CL341">
        <v>4.9990899999999998</v>
      </c>
      <c r="CM341">
        <v>8705.2587500000009</v>
      </c>
      <c r="CN341">
        <v>9558.3212500000009</v>
      </c>
      <c r="CO341">
        <v>45.811999999999998</v>
      </c>
      <c r="CP341">
        <v>48.257750000000001</v>
      </c>
      <c r="CQ341">
        <v>46.686999999999998</v>
      </c>
      <c r="CR341">
        <v>47.125</v>
      </c>
      <c r="CS341">
        <v>47.061999999999998</v>
      </c>
      <c r="CT341">
        <v>597.53125</v>
      </c>
      <c r="CU341">
        <v>597.52375000000006</v>
      </c>
      <c r="CV341">
        <v>0</v>
      </c>
      <c r="CW341">
        <v>1675366781.5</v>
      </c>
      <c r="CX341">
        <v>0</v>
      </c>
      <c r="CY341">
        <v>1675363412.5999999</v>
      </c>
      <c r="CZ341" t="s">
        <v>356</v>
      </c>
      <c r="DA341">
        <v>1675363412.5999999</v>
      </c>
      <c r="DB341">
        <v>1675363407.5999999</v>
      </c>
      <c r="DC341">
        <v>2</v>
      </c>
      <c r="DD341">
        <v>-0.36699999999999999</v>
      </c>
      <c r="DE341">
        <v>-1.9E-2</v>
      </c>
      <c r="DF341">
        <v>-5.625</v>
      </c>
      <c r="DG341">
        <v>0.25600000000000001</v>
      </c>
      <c r="DH341">
        <v>415</v>
      </c>
      <c r="DI341">
        <v>35</v>
      </c>
      <c r="DJ341">
        <v>0.26</v>
      </c>
      <c r="DK341">
        <v>0.03</v>
      </c>
      <c r="DL341">
        <v>-19.2645625</v>
      </c>
      <c r="DM341">
        <v>-1.5262210131331659</v>
      </c>
      <c r="DN341">
        <v>0.21277682872848261</v>
      </c>
      <c r="DO341">
        <v>0</v>
      </c>
      <c r="DP341">
        <v>0.25622675</v>
      </c>
      <c r="DQ341">
        <v>0.73541322326454028</v>
      </c>
      <c r="DR341">
        <v>9.3401887775288031E-2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400</v>
      </c>
      <c r="EA341">
        <v>2.9462100000000002</v>
      </c>
      <c r="EB341">
        <v>2.6238299999999999</v>
      </c>
      <c r="EC341">
        <v>0.29480600000000001</v>
      </c>
      <c r="ED341">
        <v>0.29391</v>
      </c>
      <c r="EE341">
        <v>0.14752799999999999</v>
      </c>
      <c r="EF341">
        <v>0.145431</v>
      </c>
      <c r="EG341">
        <v>21171.9</v>
      </c>
      <c r="EH341">
        <v>21549.599999999999</v>
      </c>
      <c r="EI341">
        <v>27965.9</v>
      </c>
      <c r="EJ341">
        <v>29413.7</v>
      </c>
      <c r="EK341">
        <v>32819.300000000003</v>
      </c>
      <c r="EL341">
        <v>34925.699999999997</v>
      </c>
      <c r="EM341">
        <v>39481.1</v>
      </c>
      <c r="EN341">
        <v>42066.7</v>
      </c>
      <c r="EO341">
        <v>1.9415800000000001</v>
      </c>
      <c r="EP341">
        <v>1.9058299999999999</v>
      </c>
      <c r="EQ341">
        <v>0.122614</v>
      </c>
      <c r="ER341">
        <v>0</v>
      </c>
      <c r="ES341">
        <v>32.348999999999997</v>
      </c>
      <c r="ET341">
        <v>999.9</v>
      </c>
      <c r="EU341">
        <v>72.599999999999994</v>
      </c>
      <c r="EV341">
        <v>34.5</v>
      </c>
      <c r="EW341">
        <v>39.385100000000001</v>
      </c>
      <c r="EX341">
        <v>57.06</v>
      </c>
      <c r="EY341">
        <v>1.83494</v>
      </c>
      <c r="EZ341">
        <v>1</v>
      </c>
      <c r="FA341">
        <v>0.60392299999999999</v>
      </c>
      <c r="FB341">
        <v>0.98840099999999997</v>
      </c>
      <c r="FC341">
        <v>20.267800000000001</v>
      </c>
      <c r="FD341">
        <v>5.2166899999999998</v>
      </c>
      <c r="FE341">
        <v>12.0099</v>
      </c>
      <c r="FF341">
        <v>4.9860499999999996</v>
      </c>
      <c r="FG341">
        <v>3.2845800000000001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1.86426</v>
      </c>
      <c r="FO341">
        <v>1.8603499999999999</v>
      </c>
      <c r="FP341">
        <v>1.8609800000000001</v>
      </c>
      <c r="FQ341">
        <v>1.86019</v>
      </c>
      <c r="FR341">
        <v>1.86188</v>
      </c>
      <c r="FS341">
        <v>1.8585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-8.66</v>
      </c>
      <c r="GH341">
        <v>0.25619999999999998</v>
      </c>
      <c r="GI341">
        <v>-4.2478098867432763</v>
      </c>
      <c r="GJ341">
        <v>-3.9744887815693084E-3</v>
      </c>
      <c r="GK341">
        <v>1.847162108954052E-6</v>
      </c>
      <c r="GL341">
        <v>-4.4217609294687878E-10</v>
      </c>
      <c r="GM341">
        <v>0.25621500000000452</v>
      </c>
      <c r="GN341">
        <v>0</v>
      </c>
      <c r="GO341">
        <v>0</v>
      </c>
      <c r="GP341">
        <v>0</v>
      </c>
      <c r="GQ341">
        <v>6</v>
      </c>
      <c r="GR341">
        <v>2080</v>
      </c>
      <c r="GS341">
        <v>4</v>
      </c>
      <c r="GT341">
        <v>32</v>
      </c>
      <c r="GU341">
        <v>55.8</v>
      </c>
      <c r="GV341">
        <v>55.9</v>
      </c>
      <c r="GW341">
        <v>4.1711400000000003</v>
      </c>
      <c r="GX341">
        <v>2.48169</v>
      </c>
      <c r="GY341">
        <v>1.4489700000000001</v>
      </c>
      <c r="GZ341">
        <v>2.323</v>
      </c>
      <c r="HA341">
        <v>1.5478499999999999</v>
      </c>
      <c r="HB341">
        <v>2.36816</v>
      </c>
      <c r="HC341">
        <v>39.416600000000003</v>
      </c>
      <c r="HD341">
        <v>14.85</v>
      </c>
      <c r="HE341">
        <v>18</v>
      </c>
      <c r="HF341">
        <v>510.089</v>
      </c>
      <c r="HG341">
        <v>528.91300000000001</v>
      </c>
      <c r="HH341">
        <v>31.000399999999999</v>
      </c>
      <c r="HI341">
        <v>34.945399999999999</v>
      </c>
      <c r="HJ341">
        <v>30.0002</v>
      </c>
      <c r="HK341">
        <v>34.785299999999999</v>
      </c>
      <c r="HL341">
        <v>34.788200000000003</v>
      </c>
      <c r="HM341">
        <v>83.429599999999994</v>
      </c>
      <c r="HN341">
        <v>9.9082299999999996</v>
      </c>
      <c r="HO341">
        <v>100</v>
      </c>
      <c r="HP341">
        <v>31</v>
      </c>
      <c r="HQ341">
        <v>2174.1799999999998</v>
      </c>
      <c r="HR341">
        <v>36.990200000000002</v>
      </c>
      <c r="HS341">
        <v>98.552899999999994</v>
      </c>
      <c r="HT341">
        <v>97.525800000000004</v>
      </c>
    </row>
    <row r="342" spans="1:228" x14ac:dyDescent="0.2">
      <c r="A342">
        <v>327</v>
      </c>
      <c r="B342">
        <v>1675366767.0999999</v>
      </c>
      <c r="C342">
        <v>1301.599999904633</v>
      </c>
      <c r="D342" t="s">
        <v>1013</v>
      </c>
      <c r="E342" t="s">
        <v>1014</v>
      </c>
      <c r="F342">
        <v>4</v>
      </c>
      <c r="G342">
        <v>1675366765.0999999</v>
      </c>
      <c r="H342">
        <f t="shared" si="170"/>
        <v>1.2928126566803772E-4</v>
      </c>
      <c r="I342">
        <f t="shared" si="171"/>
        <v>0.12928126566803771</v>
      </c>
      <c r="J342">
        <f t="shared" si="172"/>
        <v>5.0076476205877158</v>
      </c>
      <c r="K342">
        <f t="shared" si="173"/>
        <v>2149.684285714286</v>
      </c>
      <c r="L342">
        <f t="shared" si="174"/>
        <v>1034.5096621864752</v>
      </c>
      <c r="M342">
        <f t="shared" si="175"/>
        <v>104.86974139132423</v>
      </c>
      <c r="N342">
        <f t="shared" si="176"/>
        <v>217.91660663601868</v>
      </c>
      <c r="O342">
        <f t="shared" si="177"/>
        <v>7.4896934493984052E-3</v>
      </c>
      <c r="P342">
        <f t="shared" si="178"/>
        <v>2.7631294625139429</v>
      </c>
      <c r="Q342">
        <f t="shared" si="179"/>
        <v>7.4784331830923118E-3</v>
      </c>
      <c r="R342">
        <f t="shared" si="180"/>
        <v>4.675030997346093E-3</v>
      </c>
      <c r="S342">
        <f t="shared" si="181"/>
        <v>226.12172494719084</v>
      </c>
      <c r="T342">
        <f t="shared" si="182"/>
        <v>35.53601198606102</v>
      </c>
      <c r="U342">
        <f t="shared" si="183"/>
        <v>34.334542857142857</v>
      </c>
      <c r="V342">
        <f t="shared" si="184"/>
        <v>5.4435279228200031</v>
      </c>
      <c r="W342">
        <f t="shared" si="185"/>
        <v>69.9046132835023</v>
      </c>
      <c r="X342">
        <f t="shared" si="186"/>
        <v>3.7707426773295727</v>
      </c>
      <c r="Y342">
        <f t="shared" si="187"/>
        <v>5.394125652390211</v>
      </c>
      <c r="Z342">
        <f t="shared" si="188"/>
        <v>1.6727852454904304</v>
      </c>
      <c r="AA342">
        <f t="shared" si="189"/>
        <v>-5.7013038159604639</v>
      </c>
      <c r="AB342">
        <f t="shared" si="190"/>
        <v>-24.392091535041988</v>
      </c>
      <c r="AC342">
        <f t="shared" si="191"/>
        <v>-2.0466616355990279</v>
      </c>
      <c r="AD342">
        <f t="shared" si="192"/>
        <v>193.98166796058933</v>
      </c>
      <c r="AE342">
        <f t="shared" si="193"/>
        <v>15.340914578260879</v>
      </c>
      <c r="AF342">
        <f t="shared" si="194"/>
        <v>0.14483215394986088</v>
      </c>
      <c r="AG342">
        <f t="shared" si="195"/>
        <v>5.0076476205877158</v>
      </c>
      <c r="AH342">
        <v>2250.0056291553578</v>
      </c>
      <c r="AI342">
        <v>2235.1543636363631</v>
      </c>
      <c r="AJ342">
        <v>1.6369895750865751</v>
      </c>
      <c r="AK342">
        <v>66.400829897101715</v>
      </c>
      <c r="AL342">
        <f t="shared" si="196"/>
        <v>0.12928126566803771</v>
      </c>
      <c r="AM342">
        <v>36.940440587514971</v>
      </c>
      <c r="AN342">
        <v>37.202535151515143</v>
      </c>
      <c r="AO342">
        <v>-1.7733644671737679E-2</v>
      </c>
      <c r="AP342">
        <v>80.259830754641285</v>
      </c>
      <c r="AQ342">
        <v>3</v>
      </c>
      <c r="AR342">
        <v>1</v>
      </c>
      <c r="AS342">
        <f t="shared" si="197"/>
        <v>1</v>
      </c>
      <c r="AT342">
        <f t="shared" si="198"/>
        <v>0</v>
      </c>
      <c r="AU342">
        <f t="shared" si="199"/>
        <v>47033.864835014494</v>
      </c>
      <c r="AV342">
        <f t="shared" si="200"/>
        <v>1200.0471428571429</v>
      </c>
      <c r="AW342">
        <f t="shared" si="201"/>
        <v>1025.9640564493216</v>
      </c>
      <c r="AX342">
        <f t="shared" si="202"/>
        <v>0.85493646025159142</v>
      </c>
      <c r="AY342">
        <f t="shared" si="203"/>
        <v>0.18842736828557161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1675366765.0999999</v>
      </c>
      <c r="BF342">
        <v>2149.684285714286</v>
      </c>
      <c r="BG342">
        <v>2168.46</v>
      </c>
      <c r="BH342">
        <v>37.197285714285712</v>
      </c>
      <c r="BI342">
        <v>37.030014285714287</v>
      </c>
      <c r="BJ342">
        <v>2158.3528571428569</v>
      </c>
      <c r="BK342">
        <v>36.941071428571433</v>
      </c>
      <c r="BL342">
        <v>500.1862857142857</v>
      </c>
      <c r="BM342">
        <v>101.27114285714291</v>
      </c>
      <c r="BN342">
        <v>0.1003041428571429</v>
      </c>
      <c r="BO342">
        <v>34.1708</v>
      </c>
      <c r="BP342">
        <v>34.334542857142857</v>
      </c>
      <c r="BQ342">
        <v>999.89999999999986</v>
      </c>
      <c r="BR342">
        <v>0</v>
      </c>
      <c r="BS342">
        <v>0</v>
      </c>
      <c r="BT342">
        <v>8966.16</v>
      </c>
      <c r="BU342">
        <v>0</v>
      </c>
      <c r="BV342">
        <v>275.87614285714278</v>
      </c>
      <c r="BW342">
        <v>-18.774142857142859</v>
      </c>
      <c r="BX342">
        <v>2232.7371428571432</v>
      </c>
      <c r="BY342">
        <v>2251.8457142857151</v>
      </c>
      <c r="BZ342">
        <v>0.16727457142857141</v>
      </c>
      <c r="CA342">
        <v>2168.46</v>
      </c>
      <c r="CB342">
        <v>37.030014285714287</v>
      </c>
      <c r="CC342">
        <v>3.7670057142857138</v>
      </c>
      <c r="CD342">
        <v>3.750067142857143</v>
      </c>
      <c r="CE342">
        <v>27.87378571428571</v>
      </c>
      <c r="CF342">
        <v>27.79655714285715</v>
      </c>
      <c r="CG342">
        <v>1200.0471428571429</v>
      </c>
      <c r="CH342">
        <v>0.50003557142857147</v>
      </c>
      <c r="CI342">
        <v>0.4999641428571428</v>
      </c>
      <c r="CJ342">
        <v>0</v>
      </c>
      <c r="CK342">
        <v>826.60800000000006</v>
      </c>
      <c r="CL342">
        <v>4.9990899999999998</v>
      </c>
      <c r="CM342">
        <v>8704.7657142857151</v>
      </c>
      <c r="CN342">
        <v>9558.3528571428578</v>
      </c>
      <c r="CO342">
        <v>45.811999999999998</v>
      </c>
      <c r="CP342">
        <v>48.25</v>
      </c>
      <c r="CQ342">
        <v>46.686999999999998</v>
      </c>
      <c r="CR342">
        <v>47.125</v>
      </c>
      <c r="CS342">
        <v>47.061999999999998</v>
      </c>
      <c r="CT342">
        <v>597.56571428571431</v>
      </c>
      <c r="CU342">
        <v>597.48142857142864</v>
      </c>
      <c r="CV342">
        <v>0</v>
      </c>
      <c r="CW342">
        <v>1675366785.7</v>
      </c>
      <c r="CX342">
        <v>0</v>
      </c>
      <c r="CY342">
        <v>1675363412.5999999</v>
      </c>
      <c r="CZ342" t="s">
        <v>356</v>
      </c>
      <c r="DA342">
        <v>1675363412.5999999</v>
      </c>
      <c r="DB342">
        <v>1675363407.5999999</v>
      </c>
      <c r="DC342">
        <v>2</v>
      </c>
      <c r="DD342">
        <v>-0.36699999999999999</v>
      </c>
      <c r="DE342">
        <v>-1.9E-2</v>
      </c>
      <c r="DF342">
        <v>-5.625</v>
      </c>
      <c r="DG342">
        <v>0.25600000000000001</v>
      </c>
      <c r="DH342">
        <v>415</v>
      </c>
      <c r="DI342">
        <v>35</v>
      </c>
      <c r="DJ342">
        <v>0.26</v>
      </c>
      <c r="DK342">
        <v>0.03</v>
      </c>
      <c r="DL342">
        <v>-19.1891575</v>
      </c>
      <c r="DM342">
        <v>0.4013054409005844</v>
      </c>
      <c r="DN342">
        <v>0.29885722250558022</v>
      </c>
      <c r="DO342">
        <v>0</v>
      </c>
      <c r="DP342">
        <v>0.25665497500000001</v>
      </c>
      <c r="DQ342">
        <v>0.32428130206379008</v>
      </c>
      <c r="DR342">
        <v>9.7516234164750096E-2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400</v>
      </c>
      <c r="EA342">
        <v>2.9459499999999998</v>
      </c>
      <c r="EB342">
        <v>2.6235900000000001</v>
      </c>
      <c r="EC342">
        <v>0.29528700000000002</v>
      </c>
      <c r="ED342">
        <v>0.29441699999999998</v>
      </c>
      <c r="EE342">
        <v>0.14751700000000001</v>
      </c>
      <c r="EF342">
        <v>0.14577399999999999</v>
      </c>
      <c r="EG342">
        <v>21157</v>
      </c>
      <c r="EH342">
        <v>21533.8</v>
      </c>
      <c r="EI342">
        <v>27965.5</v>
      </c>
      <c r="EJ342">
        <v>29413.4</v>
      </c>
      <c r="EK342">
        <v>32819.4</v>
      </c>
      <c r="EL342">
        <v>34911.5</v>
      </c>
      <c r="EM342">
        <v>39480.699999999997</v>
      </c>
      <c r="EN342">
        <v>42066.5</v>
      </c>
      <c r="EO342">
        <v>1.9412</v>
      </c>
      <c r="EP342">
        <v>1.9060699999999999</v>
      </c>
      <c r="EQ342">
        <v>0.122659</v>
      </c>
      <c r="ER342">
        <v>0</v>
      </c>
      <c r="ES342">
        <v>32.350099999999998</v>
      </c>
      <c r="ET342">
        <v>999.9</v>
      </c>
      <c r="EU342">
        <v>72.599999999999994</v>
      </c>
      <c r="EV342">
        <v>34.5</v>
      </c>
      <c r="EW342">
        <v>39.385199999999998</v>
      </c>
      <c r="EX342">
        <v>57.12</v>
      </c>
      <c r="EY342">
        <v>2.6482399999999999</v>
      </c>
      <c r="EZ342">
        <v>1</v>
      </c>
      <c r="FA342">
        <v>0.60397900000000004</v>
      </c>
      <c r="FB342">
        <v>0.99017200000000005</v>
      </c>
      <c r="FC342">
        <v>20.267700000000001</v>
      </c>
      <c r="FD342">
        <v>5.21774</v>
      </c>
      <c r="FE342">
        <v>12.0099</v>
      </c>
      <c r="FF342">
        <v>4.9863999999999997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1.8658300000000001</v>
      </c>
      <c r="FM342">
        <v>1.8621799999999999</v>
      </c>
      <c r="FN342">
        <v>1.8642799999999999</v>
      </c>
      <c r="FO342">
        <v>1.8603499999999999</v>
      </c>
      <c r="FP342">
        <v>1.86097</v>
      </c>
      <c r="FQ342">
        <v>1.86019</v>
      </c>
      <c r="FR342">
        <v>1.86188</v>
      </c>
      <c r="FS342">
        <v>1.8585100000000001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-8.68</v>
      </c>
      <c r="GH342">
        <v>0.25619999999999998</v>
      </c>
      <c r="GI342">
        <v>-4.2478098867432763</v>
      </c>
      <c r="GJ342">
        <v>-3.9744887815693084E-3</v>
      </c>
      <c r="GK342">
        <v>1.847162108954052E-6</v>
      </c>
      <c r="GL342">
        <v>-4.4217609294687878E-10</v>
      </c>
      <c r="GM342">
        <v>0.25621500000000452</v>
      </c>
      <c r="GN342">
        <v>0</v>
      </c>
      <c r="GO342">
        <v>0</v>
      </c>
      <c r="GP342">
        <v>0</v>
      </c>
      <c r="GQ342">
        <v>6</v>
      </c>
      <c r="GR342">
        <v>2080</v>
      </c>
      <c r="GS342">
        <v>4</v>
      </c>
      <c r="GT342">
        <v>32</v>
      </c>
      <c r="GU342">
        <v>55.9</v>
      </c>
      <c r="GV342">
        <v>56</v>
      </c>
      <c r="GW342">
        <v>4.1809099999999999</v>
      </c>
      <c r="GX342">
        <v>2.48169</v>
      </c>
      <c r="GY342">
        <v>1.4489700000000001</v>
      </c>
      <c r="GZ342">
        <v>2.323</v>
      </c>
      <c r="HA342">
        <v>1.5478499999999999</v>
      </c>
      <c r="HB342">
        <v>2.3754900000000001</v>
      </c>
      <c r="HC342">
        <v>39.416600000000003</v>
      </c>
      <c r="HD342">
        <v>14.8675</v>
      </c>
      <c r="HE342">
        <v>18</v>
      </c>
      <c r="HF342">
        <v>509.863</v>
      </c>
      <c r="HG342">
        <v>529.125</v>
      </c>
      <c r="HH342">
        <v>31.000499999999999</v>
      </c>
      <c r="HI342">
        <v>34.945399999999999</v>
      </c>
      <c r="HJ342">
        <v>30.0002</v>
      </c>
      <c r="HK342">
        <v>34.7879</v>
      </c>
      <c r="HL342">
        <v>34.7913</v>
      </c>
      <c r="HM342">
        <v>83.625299999999996</v>
      </c>
      <c r="HN342">
        <v>9.9082299999999996</v>
      </c>
      <c r="HO342">
        <v>100</v>
      </c>
      <c r="HP342">
        <v>31</v>
      </c>
      <c r="HQ342">
        <v>2180.86</v>
      </c>
      <c r="HR342">
        <v>36.990200000000002</v>
      </c>
      <c r="HS342">
        <v>98.551699999999997</v>
      </c>
      <c r="HT342">
        <v>97.525099999999995</v>
      </c>
    </row>
    <row r="343" spans="1:228" x14ac:dyDescent="0.2">
      <c r="A343">
        <v>328</v>
      </c>
      <c r="B343">
        <v>1675366771.0999999</v>
      </c>
      <c r="C343">
        <v>1305.599999904633</v>
      </c>
      <c r="D343" t="s">
        <v>1015</v>
      </c>
      <c r="E343" t="s">
        <v>1016</v>
      </c>
      <c r="F343">
        <v>4</v>
      </c>
      <c r="G343">
        <v>1675366768.7874999</v>
      </c>
      <c r="H343">
        <f t="shared" si="170"/>
        <v>1.889617273182819E-4</v>
      </c>
      <c r="I343">
        <f t="shared" si="171"/>
        <v>0.1889617273182819</v>
      </c>
      <c r="J343">
        <f t="shared" si="172"/>
        <v>4.7149101616154638</v>
      </c>
      <c r="K343">
        <f t="shared" si="173"/>
        <v>2155.7224999999999</v>
      </c>
      <c r="L343">
        <f t="shared" si="174"/>
        <v>1417.1398029831844</v>
      </c>
      <c r="M343">
        <f t="shared" si="175"/>
        <v>143.65509503719588</v>
      </c>
      <c r="N343">
        <f t="shared" si="176"/>
        <v>218.52503187012394</v>
      </c>
      <c r="O343">
        <f t="shared" si="177"/>
        <v>1.0965869280097547E-2</v>
      </c>
      <c r="P343">
        <f t="shared" si="178"/>
        <v>2.7670162368318922</v>
      </c>
      <c r="Q343">
        <f t="shared" si="179"/>
        <v>1.0941782952980053E-2</v>
      </c>
      <c r="R343">
        <f t="shared" si="180"/>
        <v>6.8407739555012516E-3</v>
      </c>
      <c r="S343">
        <f t="shared" si="181"/>
        <v>226.10808035911683</v>
      </c>
      <c r="T343">
        <f t="shared" si="182"/>
        <v>35.515855055394049</v>
      </c>
      <c r="U343">
        <f t="shared" si="183"/>
        <v>34.334800000000001</v>
      </c>
      <c r="V343">
        <f t="shared" si="184"/>
        <v>5.4436058127875713</v>
      </c>
      <c r="W343">
        <f t="shared" si="185"/>
        <v>69.946144212072383</v>
      </c>
      <c r="X343">
        <f t="shared" si="186"/>
        <v>3.7725572807423298</v>
      </c>
      <c r="Y343">
        <f t="shared" si="187"/>
        <v>5.3935171455686959</v>
      </c>
      <c r="Z343">
        <f t="shared" si="188"/>
        <v>1.6710485320452415</v>
      </c>
      <c r="AA343">
        <f t="shared" si="189"/>
        <v>-8.3332121747362322</v>
      </c>
      <c r="AB343">
        <f t="shared" si="190"/>
        <v>-24.766842358258156</v>
      </c>
      <c r="AC343">
        <f t="shared" si="191"/>
        <v>-2.0751687859927386</v>
      </c>
      <c r="AD343">
        <f t="shared" si="192"/>
        <v>190.9328570401297</v>
      </c>
      <c r="AE343">
        <f t="shared" si="193"/>
        <v>15.747594458184752</v>
      </c>
      <c r="AF343">
        <f t="shared" si="194"/>
        <v>0.13206237827593034</v>
      </c>
      <c r="AG343">
        <f t="shared" si="195"/>
        <v>4.7149101616154638</v>
      </c>
      <c r="AH343">
        <v>2257.4560530691251</v>
      </c>
      <c r="AI343">
        <v>2242.2618787878778</v>
      </c>
      <c r="AJ343">
        <v>1.7711101382268759</v>
      </c>
      <c r="AK343">
        <v>66.400829897101715</v>
      </c>
      <c r="AL343">
        <f t="shared" si="196"/>
        <v>0.1889617273182819</v>
      </c>
      <c r="AM343">
        <v>37.059310676583017</v>
      </c>
      <c r="AN343">
        <v>37.223975151515127</v>
      </c>
      <c r="AO343">
        <v>8.425689685633864E-3</v>
      </c>
      <c r="AP343">
        <v>80.259830754641285</v>
      </c>
      <c r="AQ343">
        <v>3</v>
      </c>
      <c r="AR343">
        <v>1</v>
      </c>
      <c r="AS343">
        <f t="shared" si="197"/>
        <v>1</v>
      </c>
      <c r="AT343">
        <f t="shared" si="198"/>
        <v>0</v>
      </c>
      <c r="AU343">
        <f t="shared" si="199"/>
        <v>47140.670670355852</v>
      </c>
      <c r="AV343">
        <f t="shared" si="200"/>
        <v>1199.9662499999999</v>
      </c>
      <c r="AW343">
        <f t="shared" si="201"/>
        <v>1025.8957260928066</v>
      </c>
      <c r="AX343">
        <f t="shared" si="202"/>
        <v>0.85493715018468774</v>
      </c>
      <c r="AY343">
        <f t="shared" si="203"/>
        <v>0.1884286998564475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1675366768.7874999</v>
      </c>
      <c r="BF343">
        <v>2155.7224999999999</v>
      </c>
      <c r="BG343">
        <v>2174.9562500000002</v>
      </c>
      <c r="BH343">
        <v>37.215812499999998</v>
      </c>
      <c r="BI343">
        <v>37.063274999999997</v>
      </c>
      <c r="BJ343">
        <v>2164.4025000000001</v>
      </c>
      <c r="BK343">
        <v>36.959612500000013</v>
      </c>
      <c r="BL343">
        <v>500.12975</v>
      </c>
      <c r="BM343">
        <v>101.269875</v>
      </c>
      <c r="BN343">
        <v>9.9866175000000001E-2</v>
      </c>
      <c r="BO343">
        <v>34.168774999999997</v>
      </c>
      <c r="BP343">
        <v>34.334800000000001</v>
      </c>
      <c r="BQ343">
        <v>999.9</v>
      </c>
      <c r="BR343">
        <v>0</v>
      </c>
      <c r="BS343">
        <v>0</v>
      </c>
      <c r="BT343">
        <v>8986.875</v>
      </c>
      <c r="BU343">
        <v>0</v>
      </c>
      <c r="BV343">
        <v>280.24900000000002</v>
      </c>
      <c r="BW343">
        <v>-19.234562499999999</v>
      </c>
      <c r="BX343">
        <v>2239.0500000000002</v>
      </c>
      <c r="BY343">
        <v>2258.67</v>
      </c>
      <c r="BZ343">
        <v>0.15253900000000001</v>
      </c>
      <c r="CA343">
        <v>2174.9562500000002</v>
      </c>
      <c r="CB343">
        <v>37.063274999999997</v>
      </c>
      <c r="CC343">
        <v>3.76884</v>
      </c>
      <c r="CD343">
        <v>3.7533924999999999</v>
      </c>
      <c r="CE343">
        <v>27.882112500000002</v>
      </c>
      <c r="CF343">
        <v>27.81175</v>
      </c>
      <c r="CG343">
        <v>1199.9662499999999</v>
      </c>
      <c r="CH343">
        <v>0.50001262499999999</v>
      </c>
      <c r="CI343">
        <v>0.49998724999999999</v>
      </c>
      <c r="CJ343">
        <v>0</v>
      </c>
      <c r="CK343">
        <v>826.39550000000008</v>
      </c>
      <c r="CL343">
        <v>4.9990899999999998</v>
      </c>
      <c r="CM343">
        <v>8703.8424999999988</v>
      </c>
      <c r="CN343">
        <v>9557.6587499999987</v>
      </c>
      <c r="CO343">
        <v>45.811999999999998</v>
      </c>
      <c r="CP343">
        <v>48.257750000000001</v>
      </c>
      <c r="CQ343">
        <v>46.686999999999998</v>
      </c>
      <c r="CR343">
        <v>47.140500000000003</v>
      </c>
      <c r="CS343">
        <v>47.061999999999998</v>
      </c>
      <c r="CT343">
        <v>597.49749999999995</v>
      </c>
      <c r="CU343">
        <v>597.46875</v>
      </c>
      <c r="CV343">
        <v>0</v>
      </c>
      <c r="CW343">
        <v>1675366789.3</v>
      </c>
      <c r="CX343">
        <v>0</v>
      </c>
      <c r="CY343">
        <v>1675363412.5999999</v>
      </c>
      <c r="CZ343" t="s">
        <v>356</v>
      </c>
      <c r="DA343">
        <v>1675363412.5999999</v>
      </c>
      <c r="DB343">
        <v>1675363407.5999999</v>
      </c>
      <c r="DC343">
        <v>2</v>
      </c>
      <c r="DD343">
        <v>-0.36699999999999999</v>
      </c>
      <c r="DE343">
        <v>-1.9E-2</v>
      </c>
      <c r="DF343">
        <v>-5.625</v>
      </c>
      <c r="DG343">
        <v>0.25600000000000001</v>
      </c>
      <c r="DH343">
        <v>415</v>
      </c>
      <c r="DI343">
        <v>35</v>
      </c>
      <c r="DJ343">
        <v>0.26</v>
      </c>
      <c r="DK343">
        <v>0.03</v>
      </c>
      <c r="DL343">
        <v>-19.213999999999999</v>
      </c>
      <c r="DM343">
        <v>0.67318424015012635</v>
      </c>
      <c r="DN343">
        <v>0.29498653528593449</v>
      </c>
      <c r="DO343">
        <v>0</v>
      </c>
      <c r="DP343">
        <v>0.24619732499999999</v>
      </c>
      <c r="DQ343">
        <v>-0.2081412270168855</v>
      </c>
      <c r="DR343">
        <v>0.1051777618271533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400</v>
      </c>
      <c r="EA343">
        <v>2.9461599999999999</v>
      </c>
      <c r="EB343">
        <v>2.62357</v>
      </c>
      <c r="EC343">
        <v>0.29579499999999997</v>
      </c>
      <c r="ED343">
        <v>0.294931</v>
      </c>
      <c r="EE343">
        <v>0.14757500000000001</v>
      </c>
      <c r="EF343">
        <v>0.14579700000000001</v>
      </c>
      <c r="EG343">
        <v>21141.4</v>
      </c>
      <c r="EH343">
        <v>21518.3</v>
      </c>
      <c r="EI343">
        <v>27965.200000000001</v>
      </c>
      <c r="EJ343">
        <v>29413.8</v>
      </c>
      <c r="EK343">
        <v>32816.6</v>
      </c>
      <c r="EL343">
        <v>34911.300000000003</v>
      </c>
      <c r="EM343">
        <v>39480.1</v>
      </c>
      <c r="EN343">
        <v>42067.3</v>
      </c>
      <c r="EO343">
        <v>1.94113</v>
      </c>
      <c r="EP343">
        <v>1.9058999999999999</v>
      </c>
      <c r="EQ343">
        <v>0.12255099999999999</v>
      </c>
      <c r="ER343">
        <v>0</v>
      </c>
      <c r="ES343">
        <v>32.351900000000001</v>
      </c>
      <c r="ET343">
        <v>999.9</v>
      </c>
      <c r="EU343">
        <v>72.599999999999994</v>
      </c>
      <c r="EV343">
        <v>34.5</v>
      </c>
      <c r="EW343">
        <v>39.384799999999998</v>
      </c>
      <c r="EX343">
        <v>57.3</v>
      </c>
      <c r="EY343">
        <v>2.0953499999999998</v>
      </c>
      <c r="EZ343">
        <v>1</v>
      </c>
      <c r="FA343">
        <v>0.60404000000000002</v>
      </c>
      <c r="FB343">
        <v>0.99360800000000005</v>
      </c>
      <c r="FC343">
        <v>20.267600000000002</v>
      </c>
      <c r="FD343">
        <v>5.2172900000000002</v>
      </c>
      <c r="FE343">
        <v>12.0099</v>
      </c>
      <c r="FF343">
        <v>4.9860499999999996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1.8642700000000001</v>
      </c>
      <c r="FO343">
        <v>1.8603499999999999</v>
      </c>
      <c r="FP343">
        <v>1.8609599999999999</v>
      </c>
      <c r="FQ343">
        <v>1.8602000000000001</v>
      </c>
      <c r="FR343">
        <v>1.86189</v>
      </c>
      <c r="FS343">
        <v>1.85849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-8.69</v>
      </c>
      <c r="GH343">
        <v>0.25619999999999998</v>
      </c>
      <c r="GI343">
        <v>-4.2478098867432763</v>
      </c>
      <c r="GJ343">
        <v>-3.9744887815693084E-3</v>
      </c>
      <c r="GK343">
        <v>1.847162108954052E-6</v>
      </c>
      <c r="GL343">
        <v>-4.4217609294687878E-10</v>
      </c>
      <c r="GM343">
        <v>0.25621500000000452</v>
      </c>
      <c r="GN343">
        <v>0</v>
      </c>
      <c r="GO343">
        <v>0</v>
      </c>
      <c r="GP343">
        <v>0</v>
      </c>
      <c r="GQ343">
        <v>6</v>
      </c>
      <c r="GR343">
        <v>2080</v>
      </c>
      <c r="GS343">
        <v>4</v>
      </c>
      <c r="GT343">
        <v>32</v>
      </c>
      <c r="GU343">
        <v>56</v>
      </c>
      <c r="GV343">
        <v>56.1</v>
      </c>
      <c r="GW343">
        <v>4.1918899999999999</v>
      </c>
      <c r="GX343">
        <v>2.50366</v>
      </c>
      <c r="GY343">
        <v>1.4489700000000001</v>
      </c>
      <c r="GZ343">
        <v>2.323</v>
      </c>
      <c r="HA343">
        <v>1.5478499999999999</v>
      </c>
      <c r="HB343">
        <v>2.2424300000000001</v>
      </c>
      <c r="HC343">
        <v>39.416600000000003</v>
      </c>
      <c r="HD343">
        <v>14.815</v>
      </c>
      <c r="HE343">
        <v>18</v>
      </c>
      <c r="HF343">
        <v>509.81700000000001</v>
      </c>
      <c r="HG343">
        <v>529.00599999999997</v>
      </c>
      <c r="HH343">
        <v>31.000800000000002</v>
      </c>
      <c r="HI343">
        <v>34.947600000000001</v>
      </c>
      <c r="HJ343">
        <v>30.0002</v>
      </c>
      <c r="HK343">
        <v>34.788400000000003</v>
      </c>
      <c r="HL343">
        <v>34.792499999999997</v>
      </c>
      <c r="HM343">
        <v>83.8172</v>
      </c>
      <c r="HN343">
        <v>9.9082299999999996</v>
      </c>
      <c r="HO343">
        <v>100</v>
      </c>
      <c r="HP343">
        <v>31</v>
      </c>
      <c r="HQ343">
        <v>2187.54</v>
      </c>
      <c r="HR343">
        <v>36.990200000000002</v>
      </c>
      <c r="HS343">
        <v>98.550299999999993</v>
      </c>
      <c r="HT343">
        <v>97.526799999999994</v>
      </c>
    </row>
    <row r="344" spans="1:228" x14ac:dyDescent="0.2">
      <c r="A344">
        <v>329</v>
      </c>
      <c r="B344">
        <v>1675366775.0999999</v>
      </c>
      <c r="C344">
        <v>1309.599999904633</v>
      </c>
      <c r="D344" t="s">
        <v>1017</v>
      </c>
      <c r="E344" t="s">
        <v>1018</v>
      </c>
      <c r="F344">
        <v>4</v>
      </c>
      <c r="G344">
        <v>1675366773.0999999</v>
      </c>
      <c r="H344">
        <f t="shared" si="170"/>
        <v>1.5755096916410591E-4</v>
      </c>
      <c r="I344">
        <f t="shared" si="171"/>
        <v>0.15755096916410591</v>
      </c>
      <c r="J344">
        <f t="shared" si="172"/>
        <v>4.8402627440863686</v>
      </c>
      <c r="K344">
        <f t="shared" si="173"/>
        <v>2162.98</v>
      </c>
      <c r="L344">
        <f t="shared" si="174"/>
        <v>1267.1374780125159</v>
      </c>
      <c r="M344">
        <f t="shared" si="175"/>
        <v>128.44891975793973</v>
      </c>
      <c r="N344">
        <f t="shared" si="176"/>
        <v>219.25990611042778</v>
      </c>
      <c r="O344">
        <f t="shared" si="177"/>
        <v>9.1417794650750089E-3</v>
      </c>
      <c r="P344">
        <f t="shared" si="178"/>
        <v>2.7690445449746064</v>
      </c>
      <c r="Q344">
        <f t="shared" si="179"/>
        <v>9.1250454677662424E-3</v>
      </c>
      <c r="R344">
        <f t="shared" si="180"/>
        <v>5.7046543172032784E-3</v>
      </c>
      <c r="S344">
        <f t="shared" si="181"/>
        <v>226.1206878047719</v>
      </c>
      <c r="T344">
        <f t="shared" si="182"/>
        <v>35.521540763658344</v>
      </c>
      <c r="U344">
        <f t="shared" si="183"/>
        <v>34.339614285714283</v>
      </c>
      <c r="V344">
        <f t="shared" si="184"/>
        <v>5.4450642649790124</v>
      </c>
      <c r="W344">
        <f t="shared" si="185"/>
        <v>69.988931583479953</v>
      </c>
      <c r="X344">
        <f t="shared" si="186"/>
        <v>3.7744346732285914</v>
      </c>
      <c r="Y344">
        <f t="shared" si="187"/>
        <v>5.3929022601618071</v>
      </c>
      <c r="Z344">
        <f t="shared" si="188"/>
        <v>1.670629591750421</v>
      </c>
      <c r="AA344">
        <f t="shared" si="189"/>
        <v>-6.9479977401370707</v>
      </c>
      <c r="AB344">
        <f t="shared" si="190"/>
        <v>-25.809197093055936</v>
      </c>
      <c r="AC344">
        <f t="shared" si="191"/>
        <v>-2.1609509890305465</v>
      </c>
      <c r="AD344">
        <f t="shared" si="192"/>
        <v>191.20254198254835</v>
      </c>
      <c r="AE344">
        <f t="shared" si="193"/>
        <v>15.788653668349543</v>
      </c>
      <c r="AF344">
        <f t="shared" si="194"/>
        <v>0.14338282351632559</v>
      </c>
      <c r="AG344">
        <f t="shared" si="195"/>
        <v>4.8402627440863686</v>
      </c>
      <c r="AH344">
        <v>2264.6321922655961</v>
      </c>
      <c r="AI344">
        <v>2249.2956363636358</v>
      </c>
      <c r="AJ344">
        <v>1.768149809551085</v>
      </c>
      <c r="AK344">
        <v>66.400829897101715</v>
      </c>
      <c r="AL344">
        <f t="shared" si="196"/>
        <v>0.15755096916410591</v>
      </c>
      <c r="AM344">
        <v>37.067638191782883</v>
      </c>
      <c r="AN344">
        <v>37.242427272727276</v>
      </c>
      <c r="AO344">
        <v>1.132519514692897E-3</v>
      </c>
      <c r="AP344">
        <v>80.259830754641285</v>
      </c>
      <c r="AQ344">
        <v>3</v>
      </c>
      <c r="AR344">
        <v>1</v>
      </c>
      <c r="AS344">
        <f t="shared" si="197"/>
        <v>1</v>
      </c>
      <c r="AT344">
        <f t="shared" si="198"/>
        <v>0</v>
      </c>
      <c r="AU344">
        <f t="shared" si="199"/>
        <v>47196.59183032719</v>
      </c>
      <c r="AV344">
        <f t="shared" si="200"/>
        <v>1200.038571428571</v>
      </c>
      <c r="AW344">
        <f t="shared" si="201"/>
        <v>1025.9570278781198</v>
      </c>
      <c r="AX344">
        <f t="shared" si="202"/>
        <v>0.85493670978990455</v>
      </c>
      <c r="AY344">
        <f t="shared" si="203"/>
        <v>0.18842784989451575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1675366773.0999999</v>
      </c>
      <c r="BF344">
        <v>2162.98</v>
      </c>
      <c r="BG344">
        <v>2182.295714285714</v>
      </c>
      <c r="BH344">
        <v>37.234471428571432</v>
      </c>
      <c r="BI344">
        <v>37.068842857142847</v>
      </c>
      <c r="BJ344">
        <v>2171.6742857142858</v>
      </c>
      <c r="BK344">
        <v>36.97824285714286</v>
      </c>
      <c r="BL344">
        <v>500.0732857142857</v>
      </c>
      <c r="BM344">
        <v>101.26942857142861</v>
      </c>
      <c r="BN344">
        <v>9.9935042857142858E-2</v>
      </c>
      <c r="BO344">
        <v>34.166728571428571</v>
      </c>
      <c r="BP344">
        <v>34.339614285714283</v>
      </c>
      <c r="BQ344">
        <v>999.89999999999986</v>
      </c>
      <c r="BR344">
        <v>0</v>
      </c>
      <c r="BS344">
        <v>0</v>
      </c>
      <c r="BT344">
        <v>8997.6771428571428</v>
      </c>
      <c r="BU344">
        <v>0</v>
      </c>
      <c r="BV344">
        <v>283.46442857142858</v>
      </c>
      <c r="BW344">
        <v>-19.315899999999999</v>
      </c>
      <c r="BX344">
        <v>2246.6314285714279</v>
      </c>
      <c r="BY344">
        <v>2266.3057142857151</v>
      </c>
      <c r="BZ344">
        <v>0.16561300000000001</v>
      </c>
      <c r="CA344">
        <v>2182.295714285714</v>
      </c>
      <c r="CB344">
        <v>37.068842857142847</v>
      </c>
      <c r="CC344">
        <v>3.7707099999999998</v>
      </c>
      <c r="CD344">
        <v>3.7539385714285709</v>
      </c>
      <c r="CE344">
        <v>27.890614285714278</v>
      </c>
      <c r="CF344">
        <v>27.814257142857151</v>
      </c>
      <c r="CG344">
        <v>1200.038571428571</v>
      </c>
      <c r="CH344">
        <v>0.50002757142857146</v>
      </c>
      <c r="CI344">
        <v>0.4999722857142857</v>
      </c>
      <c r="CJ344">
        <v>0</v>
      </c>
      <c r="CK344">
        <v>826.298</v>
      </c>
      <c r="CL344">
        <v>4.9990899999999998</v>
      </c>
      <c r="CM344">
        <v>8703.9414285714283</v>
      </c>
      <c r="CN344">
        <v>9558.2428571428572</v>
      </c>
      <c r="CO344">
        <v>45.811999999999998</v>
      </c>
      <c r="CP344">
        <v>48.294285714285706</v>
      </c>
      <c r="CQ344">
        <v>46.686999999999998</v>
      </c>
      <c r="CR344">
        <v>47.186999999999998</v>
      </c>
      <c r="CS344">
        <v>47.061999999999998</v>
      </c>
      <c r="CT344">
        <v>597.55142857142869</v>
      </c>
      <c r="CU344">
        <v>597.48714285714289</v>
      </c>
      <c r="CV344">
        <v>0</v>
      </c>
      <c r="CW344">
        <v>1675366793.5</v>
      </c>
      <c r="CX344">
        <v>0</v>
      </c>
      <c r="CY344">
        <v>1675363412.5999999</v>
      </c>
      <c r="CZ344" t="s">
        <v>356</v>
      </c>
      <c r="DA344">
        <v>1675363412.5999999</v>
      </c>
      <c r="DB344">
        <v>1675363407.5999999</v>
      </c>
      <c r="DC344">
        <v>2</v>
      </c>
      <c r="DD344">
        <v>-0.36699999999999999</v>
      </c>
      <c r="DE344">
        <v>-1.9E-2</v>
      </c>
      <c r="DF344">
        <v>-5.625</v>
      </c>
      <c r="DG344">
        <v>0.25600000000000001</v>
      </c>
      <c r="DH344">
        <v>415</v>
      </c>
      <c r="DI344">
        <v>35</v>
      </c>
      <c r="DJ344">
        <v>0.26</v>
      </c>
      <c r="DK344">
        <v>0.03</v>
      </c>
      <c r="DL344">
        <v>-19.230977500000002</v>
      </c>
      <c r="DM344">
        <v>0.22696322701687011</v>
      </c>
      <c r="DN344">
        <v>0.2994960295959696</v>
      </c>
      <c r="DO344">
        <v>0</v>
      </c>
      <c r="DP344">
        <v>0.2382061</v>
      </c>
      <c r="DQ344">
        <v>-0.63430867542213976</v>
      </c>
      <c r="DR344">
        <v>0.1096159039238376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400</v>
      </c>
      <c r="EA344">
        <v>2.9460600000000001</v>
      </c>
      <c r="EB344">
        <v>2.62371</v>
      </c>
      <c r="EC344">
        <v>0.29629299999999997</v>
      </c>
      <c r="ED344">
        <v>0.29541000000000001</v>
      </c>
      <c r="EE344">
        <v>0.147616</v>
      </c>
      <c r="EF344">
        <v>0.14580099999999999</v>
      </c>
      <c r="EG344">
        <v>21125.9</v>
      </c>
      <c r="EH344">
        <v>21503.8</v>
      </c>
      <c r="EI344">
        <v>27964.6</v>
      </c>
      <c r="EJ344">
        <v>29414.1</v>
      </c>
      <c r="EK344">
        <v>32815</v>
      </c>
      <c r="EL344">
        <v>34911.599999999999</v>
      </c>
      <c r="EM344">
        <v>39479.9</v>
      </c>
      <c r="EN344">
        <v>42067.8</v>
      </c>
      <c r="EO344">
        <v>1.9413499999999999</v>
      </c>
      <c r="EP344">
        <v>1.90585</v>
      </c>
      <c r="EQ344">
        <v>0.122797</v>
      </c>
      <c r="ER344">
        <v>0</v>
      </c>
      <c r="ES344">
        <v>32.354799999999997</v>
      </c>
      <c r="ET344">
        <v>999.9</v>
      </c>
      <c r="EU344">
        <v>72.599999999999994</v>
      </c>
      <c r="EV344">
        <v>34.5</v>
      </c>
      <c r="EW344">
        <v>39.384599999999999</v>
      </c>
      <c r="EX344">
        <v>56.88</v>
      </c>
      <c r="EY344">
        <v>2.07131</v>
      </c>
      <c r="EZ344">
        <v>1</v>
      </c>
      <c r="FA344">
        <v>0.604078</v>
      </c>
      <c r="FB344">
        <v>0.99808799999999998</v>
      </c>
      <c r="FC344">
        <v>20.267600000000002</v>
      </c>
      <c r="FD344">
        <v>5.2180400000000002</v>
      </c>
      <c r="FE344">
        <v>12.0099</v>
      </c>
      <c r="FF344">
        <v>4.9864499999999996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1.8621799999999999</v>
      </c>
      <c r="FN344">
        <v>1.86422</v>
      </c>
      <c r="FO344">
        <v>1.8603499999999999</v>
      </c>
      <c r="FP344">
        <v>1.86097</v>
      </c>
      <c r="FQ344">
        <v>1.86019</v>
      </c>
      <c r="FR344">
        <v>1.86188</v>
      </c>
      <c r="FS344">
        <v>1.8585100000000001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-8.7100000000000009</v>
      </c>
      <c r="GH344">
        <v>0.25619999999999998</v>
      </c>
      <c r="GI344">
        <v>-4.2478098867432763</v>
      </c>
      <c r="GJ344">
        <v>-3.9744887815693084E-3</v>
      </c>
      <c r="GK344">
        <v>1.847162108954052E-6</v>
      </c>
      <c r="GL344">
        <v>-4.4217609294687878E-10</v>
      </c>
      <c r="GM344">
        <v>0.25621500000000452</v>
      </c>
      <c r="GN344">
        <v>0</v>
      </c>
      <c r="GO344">
        <v>0</v>
      </c>
      <c r="GP344">
        <v>0</v>
      </c>
      <c r="GQ344">
        <v>6</v>
      </c>
      <c r="GR344">
        <v>2080</v>
      </c>
      <c r="GS344">
        <v>4</v>
      </c>
      <c r="GT344">
        <v>32</v>
      </c>
      <c r="GU344">
        <v>56</v>
      </c>
      <c r="GV344">
        <v>56.1</v>
      </c>
      <c r="GW344">
        <v>4.2016600000000004</v>
      </c>
      <c r="GX344">
        <v>2.47437</v>
      </c>
      <c r="GY344">
        <v>1.4489700000000001</v>
      </c>
      <c r="GZ344">
        <v>2.323</v>
      </c>
      <c r="HA344">
        <v>1.5478499999999999</v>
      </c>
      <c r="HB344">
        <v>2.3730500000000001</v>
      </c>
      <c r="HC344">
        <v>39.416600000000003</v>
      </c>
      <c r="HD344">
        <v>14.8675</v>
      </c>
      <c r="HE344">
        <v>18</v>
      </c>
      <c r="HF344">
        <v>509.98599999999999</v>
      </c>
      <c r="HG344">
        <v>528.98500000000001</v>
      </c>
      <c r="HH344">
        <v>31.001100000000001</v>
      </c>
      <c r="HI344">
        <v>34.948599999999999</v>
      </c>
      <c r="HJ344">
        <v>30.0002</v>
      </c>
      <c r="HK344">
        <v>34.790999999999997</v>
      </c>
      <c r="HL344">
        <v>34.794499999999999</v>
      </c>
      <c r="HM344">
        <v>84.025400000000005</v>
      </c>
      <c r="HN344">
        <v>9.9082299999999996</v>
      </c>
      <c r="HO344">
        <v>100</v>
      </c>
      <c r="HP344">
        <v>31</v>
      </c>
      <c r="HQ344">
        <v>2194.2199999999998</v>
      </c>
      <c r="HR344">
        <v>36.9893</v>
      </c>
      <c r="HS344">
        <v>98.549300000000002</v>
      </c>
      <c r="HT344">
        <v>97.527900000000002</v>
      </c>
    </row>
    <row r="345" spans="1:228" x14ac:dyDescent="0.2">
      <c r="A345">
        <v>330</v>
      </c>
      <c r="B345">
        <v>1675366779.0999999</v>
      </c>
      <c r="C345">
        <v>1313.599999904633</v>
      </c>
      <c r="D345" t="s">
        <v>1019</v>
      </c>
      <c r="E345" t="s">
        <v>1020</v>
      </c>
      <c r="F345">
        <v>4</v>
      </c>
      <c r="G345">
        <v>1675366776.7874999</v>
      </c>
      <c r="H345">
        <f t="shared" si="170"/>
        <v>1.745898831669042E-4</v>
      </c>
      <c r="I345">
        <f t="shared" si="171"/>
        <v>0.17458988316690419</v>
      </c>
      <c r="J345">
        <f t="shared" si="172"/>
        <v>4.6448605937987777</v>
      </c>
      <c r="K345">
        <f t="shared" si="173"/>
        <v>2169.13375</v>
      </c>
      <c r="L345">
        <f t="shared" si="174"/>
        <v>1385.7253480065983</v>
      </c>
      <c r="M345">
        <f t="shared" si="175"/>
        <v>140.47055600244869</v>
      </c>
      <c r="N345">
        <f t="shared" si="176"/>
        <v>219.88442684150544</v>
      </c>
      <c r="O345">
        <f t="shared" si="177"/>
        <v>1.0137863506466309E-2</v>
      </c>
      <c r="P345">
        <f t="shared" si="178"/>
        <v>2.7709147335191733</v>
      </c>
      <c r="Q345">
        <f t="shared" si="179"/>
        <v>1.0117302470344321E-2</v>
      </c>
      <c r="R345">
        <f t="shared" si="180"/>
        <v>6.3251578595379943E-3</v>
      </c>
      <c r="S345">
        <f t="shared" si="181"/>
        <v>226.12182073489143</v>
      </c>
      <c r="T345">
        <f t="shared" si="182"/>
        <v>35.51765673224623</v>
      </c>
      <c r="U345">
        <f t="shared" si="183"/>
        <v>34.341949999999997</v>
      </c>
      <c r="V345">
        <f t="shared" si="184"/>
        <v>5.4457719747068056</v>
      </c>
      <c r="W345">
        <f t="shared" si="185"/>
        <v>70.012615472211309</v>
      </c>
      <c r="X345">
        <f t="shared" si="186"/>
        <v>3.7760477515543354</v>
      </c>
      <c r="Y345">
        <f t="shared" si="187"/>
        <v>5.3933819299367354</v>
      </c>
      <c r="Z345">
        <f t="shared" si="188"/>
        <v>1.6697242231524703</v>
      </c>
      <c r="AA345">
        <f t="shared" si="189"/>
        <v>-7.699413847660475</v>
      </c>
      <c r="AB345">
        <f t="shared" si="190"/>
        <v>-25.937067006578076</v>
      </c>
      <c r="AC345">
        <f t="shared" si="191"/>
        <v>-2.170233207463065</v>
      </c>
      <c r="AD345">
        <f t="shared" si="192"/>
        <v>190.3151066731898</v>
      </c>
      <c r="AE345">
        <f t="shared" si="193"/>
        <v>15.604688659904683</v>
      </c>
      <c r="AF345">
        <f t="shared" si="194"/>
        <v>0.15463826273082973</v>
      </c>
      <c r="AG345">
        <f t="shared" si="195"/>
        <v>4.6448605937987777</v>
      </c>
      <c r="AH345">
        <v>2271.2262230387141</v>
      </c>
      <c r="AI345">
        <v>2256.233757575757</v>
      </c>
      <c r="AJ345">
        <v>1.7492687636279389</v>
      </c>
      <c r="AK345">
        <v>66.400829897101715</v>
      </c>
      <c r="AL345">
        <f t="shared" si="196"/>
        <v>0.17458988316690419</v>
      </c>
      <c r="AM345">
        <v>37.070238226837873</v>
      </c>
      <c r="AN345">
        <v>37.256160606060611</v>
      </c>
      <c r="AO345">
        <v>2.4735512101161888E-3</v>
      </c>
      <c r="AP345">
        <v>80.259830754641285</v>
      </c>
      <c r="AQ345">
        <v>3</v>
      </c>
      <c r="AR345">
        <v>1</v>
      </c>
      <c r="AS345">
        <f t="shared" si="197"/>
        <v>1</v>
      </c>
      <c r="AT345">
        <f t="shared" si="198"/>
        <v>0</v>
      </c>
      <c r="AU345">
        <f t="shared" si="199"/>
        <v>47247.642368230881</v>
      </c>
      <c r="AV345">
        <f t="shared" si="200"/>
        <v>1200.0337500000001</v>
      </c>
      <c r="AW345">
        <f t="shared" si="201"/>
        <v>1025.9539635932078</v>
      </c>
      <c r="AX345">
        <f t="shared" si="202"/>
        <v>0.85493759120792046</v>
      </c>
      <c r="AY345">
        <f t="shared" si="203"/>
        <v>0.18842955103128675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1675366776.7874999</v>
      </c>
      <c r="BF345">
        <v>2169.13375</v>
      </c>
      <c r="BG345">
        <v>2188.2575000000002</v>
      </c>
      <c r="BH345">
        <v>37.250262499999998</v>
      </c>
      <c r="BI345">
        <v>37.071649999999998</v>
      </c>
      <c r="BJ345">
        <v>2177.8449999999998</v>
      </c>
      <c r="BK345">
        <v>36.994037499999997</v>
      </c>
      <c r="BL345">
        <v>500.11487499999998</v>
      </c>
      <c r="BM345">
        <v>101.26975</v>
      </c>
      <c r="BN345">
        <v>9.9945087500000002E-2</v>
      </c>
      <c r="BO345">
        <v>34.168325000000003</v>
      </c>
      <c r="BP345">
        <v>34.341949999999997</v>
      </c>
      <c r="BQ345">
        <v>999.9</v>
      </c>
      <c r="BR345">
        <v>0</v>
      </c>
      <c r="BS345">
        <v>0</v>
      </c>
      <c r="BT345">
        <v>9007.5787500000006</v>
      </c>
      <c r="BU345">
        <v>0</v>
      </c>
      <c r="BV345">
        <v>284.24225000000001</v>
      </c>
      <c r="BW345">
        <v>-19.122824999999999</v>
      </c>
      <c r="BX345">
        <v>2253.0612500000002</v>
      </c>
      <c r="BY345">
        <v>2272.5012499999998</v>
      </c>
      <c r="BZ345">
        <v>0.17862375</v>
      </c>
      <c r="CA345">
        <v>2188.2575000000002</v>
      </c>
      <c r="CB345">
        <v>37.071649999999998</v>
      </c>
      <c r="CC345">
        <v>3.7723249999999999</v>
      </c>
      <c r="CD345">
        <v>3.754235</v>
      </c>
      <c r="CE345">
        <v>27.897950000000002</v>
      </c>
      <c r="CF345">
        <v>27.8156</v>
      </c>
      <c r="CG345">
        <v>1200.0337500000001</v>
      </c>
      <c r="CH345">
        <v>0.49999837499999999</v>
      </c>
      <c r="CI345">
        <v>0.50000124999999995</v>
      </c>
      <c r="CJ345">
        <v>0</v>
      </c>
      <c r="CK345">
        <v>826.30475000000001</v>
      </c>
      <c r="CL345">
        <v>4.9990899999999998</v>
      </c>
      <c r="CM345">
        <v>8703.56</v>
      </c>
      <c r="CN345">
        <v>9558.1124999999993</v>
      </c>
      <c r="CO345">
        <v>45.851374999999997</v>
      </c>
      <c r="CP345">
        <v>48.304250000000003</v>
      </c>
      <c r="CQ345">
        <v>46.686999999999998</v>
      </c>
      <c r="CR345">
        <v>47.186999999999998</v>
      </c>
      <c r="CS345">
        <v>47.061999999999998</v>
      </c>
      <c r="CT345">
        <v>597.51375000000007</v>
      </c>
      <c r="CU345">
        <v>597.52</v>
      </c>
      <c r="CV345">
        <v>0</v>
      </c>
      <c r="CW345">
        <v>1675366797.7</v>
      </c>
      <c r="CX345">
        <v>0</v>
      </c>
      <c r="CY345">
        <v>1675363412.5999999</v>
      </c>
      <c r="CZ345" t="s">
        <v>356</v>
      </c>
      <c r="DA345">
        <v>1675363412.5999999</v>
      </c>
      <c r="DB345">
        <v>1675363407.5999999</v>
      </c>
      <c r="DC345">
        <v>2</v>
      </c>
      <c r="DD345">
        <v>-0.36699999999999999</v>
      </c>
      <c r="DE345">
        <v>-1.9E-2</v>
      </c>
      <c r="DF345">
        <v>-5.625</v>
      </c>
      <c r="DG345">
        <v>0.25600000000000001</v>
      </c>
      <c r="DH345">
        <v>415</v>
      </c>
      <c r="DI345">
        <v>35</v>
      </c>
      <c r="DJ345">
        <v>0.26</v>
      </c>
      <c r="DK345">
        <v>0.03</v>
      </c>
      <c r="DL345">
        <v>-19.211602500000001</v>
      </c>
      <c r="DM345">
        <v>0.70117485928708478</v>
      </c>
      <c r="DN345">
        <v>0.30024606948926058</v>
      </c>
      <c r="DO345">
        <v>0</v>
      </c>
      <c r="DP345">
        <v>0.22543125</v>
      </c>
      <c r="DQ345">
        <v>-0.81314929080675402</v>
      </c>
      <c r="DR345">
        <v>0.1101554758390953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400</v>
      </c>
      <c r="EA345">
        <v>2.9460799999999998</v>
      </c>
      <c r="EB345">
        <v>2.62378</v>
      </c>
      <c r="EC345">
        <v>0.29679899999999998</v>
      </c>
      <c r="ED345">
        <v>0.29592099999999999</v>
      </c>
      <c r="EE345">
        <v>0.14765600000000001</v>
      </c>
      <c r="EF345">
        <v>0.14580699999999999</v>
      </c>
      <c r="EG345">
        <v>21110.799999999999</v>
      </c>
      <c r="EH345">
        <v>21487.9</v>
      </c>
      <c r="EI345">
        <v>27964.799999999999</v>
      </c>
      <c r="EJ345">
        <v>29413.8</v>
      </c>
      <c r="EK345">
        <v>32813.300000000003</v>
      </c>
      <c r="EL345">
        <v>34911</v>
      </c>
      <c r="EM345">
        <v>39479.699999999997</v>
      </c>
      <c r="EN345">
        <v>42067.4</v>
      </c>
      <c r="EO345">
        <v>1.9412</v>
      </c>
      <c r="EP345">
        <v>1.90602</v>
      </c>
      <c r="EQ345">
        <v>0.122499</v>
      </c>
      <c r="ER345">
        <v>0</v>
      </c>
      <c r="ES345">
        <v>32.3598</v>
      </c>
      <c r="ET345">
        <v>999.9</v>
      </c>
      <c r="EU345">
        <v>72.599999999999994</v>
      </c>
      <c r="EV345">
        <v>34.5</v>
      </c>
      <c r="EW345">
        <v>39.384399999999999</v>
      </c>
      <c r="EX345">
        <v>56.88</v>
      </c>
      <c r="EY345">
        <v>2.6041599999999998</v>
      </c>
      <c r="EZ345">
        <v>1</v>
      </c>
      <c r="FA345">
        <v>0.60423000000000004</v>
      </c>
      <c r="FB345">
        <v>1.00593</v>
      </c>
      <c r="FC345">
        <v>20.267700000000001</v>
      </c>
      <c r="FD345">
        <v>5.21774</v>
      </c>
      <c r="FE345">
        <v>12.0099</v>
      </c>
      <c r="FF345">
        <v>4.9859999999999998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1.8621799999999999</v>
      </c>
      <c r="FN345">
        <v>1.8642399999999999</v>
      </c>
      <c r="FO345">
        <v>1.8603499999999999</v>
      </c>
      <c r="FP345">
        <v>1.8609800000000001</v>
      </c>
      <c r="FQ345">
        <v>1.8602000000000001</v>
      </c>
      <c r="FR345">
        <v>1.86188</v>
      </c>
      <c r="FS345">
        <v>1.85849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-8.7200000000000006</v>
      </c>
      <c r="GH345">
        <v>0.25619999999999998</v>
      </c>
      <c r="GI345">
        <v>-4.2478098867432763</v>
      </c>
      <c r="GJ345">
        <v>-3.9744887815693084E-3</v>
      </c>
      <c r="GK345">
        <v>1.847162108954052E-6</v>
      </c>
      <c r="GL345">
        <v>-4.4217609294687878E-10</v>
      </c>
      <c r="GM345">
        <v>0.25621500000000452</v>
      </c>
      <c r="GN345">
        <v>0</v>
      </c>
      <c r="GO345">
        <v>0</v>
      </c>
      <c r="GP345">
        <v>0</v>
      </c>
      <c r="GQ345">
        <v>6</v>
      </c>
      <c r="GR345">
        <v>2080</v>
      </c>
      <c r="GS345">
        <v>4</v>
      </c>
      <c r="GT345">
        <v>32</v>
      </c>
      <c r="GU345">
        <v>56.1</v>
      </c>
      <c r="GV345">
        <v>56.2</v>
      </c>
      <c r="GW345">
        <v>4.21143</v>
      </c>
      <c r="GX345">
        <v>2.4890099999999999</v>
      </c>
      <c r="GY345">
        <v>1.4489700000000001</v>
      </c>
      <c r="GZ345">
        <v>2.323</v>
      </c>
      <c r="HA345">
        <v>1.5478499999999999</v>
      </c>
      <c r="HB345">
        <v>2.3168899999999999</v>
      </c>
      <c r="HC345">
        <v>39.441600000000001</v>
      </c>
      <c r="HD345">
        <v>14.85</v>
      </c>
      <c r="HE345">
        <v>18</v>
      </c>
      <c r="HF345">
        <v>509.89699999999999</v>
      </c>
      <c r="HG345">
        <v>529.12800000000004</v>
      </c>
      <c r="HH345">
        <v>31.0017</v>
      </c>
      <c r="HI345">
        <v>34.949199999999998</v>
      </c>
      <c r="HJ345">
        <v>30.0002</v>
      </c>
      <c r="HK345">
        <v>34.792400000000001</v>
      </c>
      <c r="HL345">
        <v>34.796100000000003</v>
      </c>
      <c r="HM345">
        <v>84.213200000000001</v>
      </c>
      <c r="HN345">
        <v>9.9082299999999996</v>
      </c>
      <c r="HO345">
        <v>100</v>
      </c>
      <c r="HP345">
        <v>31</v>
      </c>
      <c r="HQ345">
        <v>2200.9</v>
      </c>
      <c r="HR345">
        <v>36.971899999999998</v>
      </c>
      <c r="HS345">
        <v>98.549099999999996</v>
      </c>
      <c r="HT345">
        <v>97.526899999999998</v>
      </c>
    </row>
    <row r="346" spans="1:228" x14ac:dyDescent="0.2">
      <c r="A346">
        <v>331</v>
      </c>
      <c r="B346">
        <v>1675366783.0999999</v>
      </c>
      <c r="C346">
        <v>1317.599999904633</v>
      </c>
      <c r="D346" t="s">
        <v>1021</v>
      </c>
      <c r="E346" t="s">
        <v>1022</v>
      </c>
      <c r="F346">
        <v>4</v>
      </c>
      <c r="G346">
        <v>1675366781.0999999</v>
      </c>
      <c r="H346">
        <f t="shared" si="170"/>
        <v>1.7201244978184911E-4</v>
      </c>
      <c r="I346">
        <f t="shared" si="171"/>
        <v>0.17201244978184912</v>
      </c>
      <c r="J346">
        <f t="shared" si="172"/>
        <v>4.836268306939246</v>
      </c>
      <c r="K346">
        <f t="shared" si="173"/>
        <v>2176.4271428571428</v>
      </c>
      <c r="L346">
        <f t="shared" si="174"/>
        <v>1350.6153680821631</v>
      </c>
      <c r="M346">
        <f t="shared" si="175"/>
        <v>136.91048585377845</v>
      </c>
      <c r="N346">
        <f t="shared" si="176"/>
        <v>220.62217311879081</v>
      </c>
      <c r="O346">
        <f t="shared" si="177"/>
        <v>9.9749969236859887E-3</v>
      </c>
      <c r="P346">
        <f t="shared" si="178"/>
        <v>2.7700803478093103</v>
      </c>
      <c r="Q346">
        <f t="shared" si="179"/>
        <v>9.9550845308881038E-3</v>
      </c>
      <c r="R346">
        <f t="shared" si="180"/>
        <v>6.2237135329481193E-3</v>
      </c>
      <c r="S346">
        <f t="shared" si="181"/>
        <v>226.10991780313685</v>
      </c>
      <c r="T346">
        <f t="shared" si="182"/>
        <v>35.523059714060288</v>
      </c>
      <c r="U346">
        <f t="shared" si="183"/>
        <v>34.352785714285723</v>
      </c>
      <c r="V346">
        <f t="shared" si="184"/>
        <v>5.44905618804568</v>
      </c>
      <c r="W346">
        <f t="shared" si="185"/>
        <v>70.01728998076922</v>
      </c>
      <c r="X346">
        <f t="shared" si="186"/>
        <v>3.7772264102344084</v>
      </c>
      <c r="Y346">
        <f t="shared" si="187"/>
        <v>5.3947052381945255</v>
      </c>
      <c r="Z346">
        <f t="shared" si="188"/>
        <v>1.6718297778112716</v>
      </c>
      <c r="AA346">
        <f t="shared" si="189"/>
        <v>-7.5857490353795463</v>
      </c>
      <c r="AB346">
        <f t="shared" si="190"/>
        <v>-26.889836654952358</v>
      </c>
      <c r="AC346">
        <f t="shared" si="191"/>
        <v>-2.2507995141660966</v>
      </c>
      <c r="AD346">
        <f t="shared" si="192"/>
        <v>189.38353259863888</v>
      </c>
      <c r="AE346">
        <f t="shared" si="193"/>
        <v>15.607966203804239</v>
      </c>
      <c r="AF346">
        <f t="shared" si="194"/>
        <v>0.16786987729846709</v>
      </c>
      <c r="AG346">
        <f t="shared" si="195"/>
        <v>4.836268306939246</v>
      </c>
      <c r="AH346">
        <v>2278.3967486158649</v>
      </c>
      <c r="AI346">
        <v>2263.244787878788</v>
      </c>
      <c r="AJ346">
        <v>1.7344110669177251</v>
      </c>
      <c r="AK346">
        <v>66.400829897101715</v>
      </c>
      <c r="AL346">
        <f t="shared" si="196"/>
        <v>0.17201244978184912</v>
      </c>
      <c r="AM346">
        <v>37.074002269284641</v>
      </c>
      <c r="AN346">
        <v>37.264170909090893</v>
      </c>
      <c r="AO346">
        <v>1.3365894900072321E-3</v>
      </c>
      <c r="AP346">
        <v>80.259830754641285</v>
      </c>
      <c r="AQ346">
        <v>3</v>
      </c>
      <c r="AR346">
        <v>1</v>
      </c>
      <c r="AS346">
        <f t="shared" si="197"/>
        <v>1</v>
      </c>
      <c r="AT346">
        <f t="shared" si="198"/>
        <v>0</v>
      </c>
      <c r="AU346">
        <f t="shared" si="199"/>
        <v>47224.073142715482</v>
      </c>
      <c r="AV346">
        <f t="shared" si="200"/>
        <v>1199.992857142857</v>
      </c>
      <c r="AW346">
        <f t="shared" si="201"/>
        <v>1025.9168278772729</v>
      </c>
      <c r="AX346">
        <f t="shared" si="202"/>
        <v>0.85493577880117277</v>
      </c>
      <c r="AY346">
        <f t="shared" si="203"/>
        <v>0.1884260530862634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1675366781.0999999</v>
      </c>
      <c r="BF346">
        <v>2176.4271428571428</v>
      </c>
      <c r="BG346">
        <v>2195.59</v>
      </c>
      <c r="BH346">
        <v>37.262157142857141</v>
      </c>
      <c r="BI346">
        <v>37.068271428571428</v>
      </c>
      <c r="BJ346">
        <v>2185.1528571428571</v>
      </c>
      <c r="BK346">
        <v>37.005942857142848</v>
      </c>
      <c r="BL346">
        <v>500.13385714285721</v>
      </c>
      <c r="BM346">
        <v>101.26900000000001</v>
      </c>
      <c r="BN346">
        <v>9.9967871428571414E-2</v>
      </c>
      <c r="BO346">
        <v>34.172728571428578</v>
      </c>
      <c r="BP346">
        <v>34.352785714285723</v>
      </c>
      <c r="BQ346">
        <v>999.89999999999986</v>
      </c>
      <c r="BR346">
        <v>0</v>
      </c>
      <c r="BS346">
        <v>0</v>
      </c>
      <c r="BT346">
        <v>9003.2142857142862</v>
      </c>
      <c r="BU346">
        <v>0</v>
      </c>
      <c r="BV346">
        <v>284.72671428571431</v>
      </c>
      <c r="BW346">
        <v>-19.160971428571429</v>
      </c>
      <c r="BX346">
        <v>2260.6671428571431</v>
      </c>
      <c r="BY346">
        <v>2280.1085714285709</v>
      </c>
      <c r="BZ346">
        <v>0.1938857142857143</v>
      </c>
      <c r="CA346">
        <v>2195.59</v>
      </c>
      <c r="CB346">
        <v>37.068271428571428</v>
      </c>
      <c r="CC346">
        <v>3.773497142857142</v>
      </c>
      <c r="CD346">
        <v>3.75386</v>
      </c>
      <c r="CE346">
        <v>27.903257142857139</v>
      </c>
      <c r="CF346">
        <v>27.813871428571421</v>
      </c>
      <c r="CG346">
        <v>1199.992857142857</v>
      </c>
      <c r="CH346">
        <v>0.50005599999999994</v>
      </c>
      <c r="CI346">
        <v>0.49994400000000011</v>
      </c>
      <c r="CJ346">
        <v>0</v>
      </c>
      <c r="CK346">
        <v>826.25214285714287</v>
      </c>
      <c r="CL346">
        <v>4.9990899999999998</v>
      </c>
      <c r="CM346">
        <v>8702.9671428571419</v>
      </c>
      <c r="CN346">
        <v>9557.9871428571405</v>
      </c>
      <c r="CO346">
        <v>45.875</v>
      </c>
      <c r="CP346">
        <v>48.311999999999998</v>
      </c>
      <c r="CQ346">
        <v>46.686999999999998</v>
      </c>
      <c r="CR346">
        <v>47.186999999999998</v>
      </c>
      <c r="CS346">
        <v>47.061999999999998</v>
      </c>
      <c r="CT346">
        <v>597.56571428571431</v>
      </c>
      <c r="CU346">
        <v>597.42714285714283</v>
      </c>
      <c r="CV346">
        <v>0</v>
      </c>
      <c r="CW346">
        <v>1675366801.3</v>
      </c>
      <c r="CX346">
        <v>0</v>
      </c>
      <c r="CY346">
        <v>1675363412.5999999</v>
      </c>
      <c r="CZ346" t="s">
        <v>356</v>
      </c>
      <c r="DA346">
        <v>1675363412.5999999</v>
      </c>
      <c r="DB346">
        <v>1675363407.5999999</v>
      </c>
      <c r="DC346">
        <v>2</v>
      </c>
      <c r="DD346">
        <v>-0.36699999999999999</v>
      </c>
      <c r="DE346">
        <v>-1.9E-2</v>
      </c>
      <c r="DF346">
        <v>-5.625</v>
      </c>
      <c r="DG346">
        <v>0.25600000000000001</v>
      </c>
      <c r="DH346">
        <v>415</v>
      </c>
      <c r="DI346">
        <v>35</v>
      </c>
      <c r="DJ346">
        <v>0.26</v>
      </c>
      <c r="DK346">
        <v>0.03</v>
      </c>
      <c r="DL346">
        <v>-19.132417073170728</v>
      </c>
      <c r="DM346">
        <v>-0.69815121951219783</v>
      </c>
      <c r="DN346">
        <v>0.21310607676086851</v>
      </c>
      <c r="DO346">
        <v>0</v>
      </c>
      <c r="DP346">
        <v>0.18692392682926831</v>
      </c>
      <c r="DQ346">
        <v>-0.21067931707317031</v>
      </c>
      <c r="DR346">
        <v>5.8257783839770927E-2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400</v>
      </c>
      <c r="EA346">
        <v>2.9461599999999999</v>
      </c>
      <c r="EB346">
        <v>2.6237499999999998</v>
      </c>
      <c r="EC346">
        <v>0.297294</v>
      </c>
      <c r="ED346">
        <v>0.29641600000000001</v>
      </c>
      <c r="EE346">
        <v>0.147674</v>
      </c>
      <c r="EF346">
        <v>0.14566599999999999</v>
      </c>
      <c r="EG346">
        <v>21096</v>
      </c>
      <c r="EH346">
        <v>21472.5</v>
      </c>
      <c r="EI346">
        <v>27965.1</v>
      </c>
      <c r="EJ346">
        <v>29413.599999999999</v>
      </c>
      <c r="EK346">
        <v>32813.4</v>
      </c>
      <c r="EL346">
        <v>34916.6</v>
      </c>
      <c r="EM346">
        <v>39480.6</v>
      </c>
      <c r="EN346">
        <v>42067.1</v>
      </c>
      <c r="EO346">
        <v>1.9410700000000001</v>
      </c>
      <c r="EP346">
        <v>1.9056</v>
      </c>
      <c r="EQ346">
        <v>0.123311</v>
      </c>
      <c r="ER346">
        <v>0</v>
      </c>
      <c r="ES346">
        <v>32.3673</v>
      </c>
      <c r="ET346">
        <v>999.9</v>
      </c>
      <c r="EU346">
        <v>72.599999999999994</v>
      </c>
      <c r="EV346">
        <v>34.5</v>
      </c>
      <c r="EW346">
        <v>39.3855</v>
      </c>
      <c r="EX346">
        <v>56.73</v>
      </c>
      <c r="EY346">
        <v>1.8629800000000001</v>
      </c>
      <c r="EZ346">
        <v>1</v>
      </c>
      <c r="FA346">
        <v>0.60430899999999999</v>
      </c>
      <c r="FB346">
        <v>1.01281</v>
      </c>
      <c r="FC346">
        <v>20.267700000000001</v>
      </c>
      <c r="FD346">
        <v>5.2171399999999997</v>
      </c>
      <c r="FE346">
        <v>12.0099</v>
      </c>
      <c r="FF346">
        <v>4.9861500000000003</v>
      </c>
      <c r="FG346">
        <v>3.2844799999999998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1.8642099999999999</v>
      </c>
      <c r="FO346">
        <v>1.8603499999999999</v>
      </c>
      <c r="FP346">
        <v>1.8609800000000001</v>
      </c>
      <c r="FQ346">
        <v>1.8602000000000001</v>
      </c>
      <c r="FR346">
        <v>1.86188</v>
      </c>
      <c r="FS346">
        <v>1.8585100000000001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-8.74</v>
      </c>
      <c r="GH346">
        <v>0.25619999999999998</v>
      </c>
      <c r="GI346">
        <v>-4.2478098867432763</v>
      </c>
      <c r="GJ346">
        <v>-3.9744887815693084E-3</v>
      </c>
      <c r="GK346">
        <v>1.847162108954052E-6</v>
      </c>
      <c r="GL346">
        <v>-4.4217609294687878E-10</v>
      </c>
      <c r="GM346">
        <v>0.25621500000000452</v>
      </c>
      <c r="GN346">
        <v>0</v>
      </c>
      <c r="GO346">
        <v>0</v>
      </c>
      <c r="GP346">
        <v>0</v>
      </c>
      <c r="GQ346">
        <v>6</v>
      </c>
      <c r="GR346">
        <v>2080</v>
      </c>
      <c r="GS346">
        <v>4</v>
      </c>
      <c r="GT346">
        <v>32</v>
      </c>
      <c r="GU346">
        <v>56.2</v>
      </c>
      <c r="GV346">
        <v>56.3</v>
      </c>
      <c r="GW346">
        <v>4.22119</v>
      </c>
      <c r="GX346">
        <v>2.4865699999999999</v>
      </c>
      <c r="GY346">
        <v>1.4489700000000001</v>
      </c>
      <c r="GZ346">
        <v>2.323</v>
      </c>
      <c r="HA346">
        <v>1.5478499999999999</v>
      </c>
      <c r="HB346">
        <v>2.2949199999999998</v>
      </c>
      <c r="HC346">
        <v>39.441600000000001</v>
      </c>
      <c r="HD346">
        <v>14.8238</v>
      </c>
      <c r="HE346">
        <v>18</v>
      </c>
      <c r="HF346">
        <v>509.82900000000001</v>
      </c>
      <c r="HG346">
        <v>528.83699999999999</v>
      </c>
      <c r="HH346">
        <v>31.001899999999999</v>
      </c>
      <c r="HI346">
        <v>34.951799999999999</v>
      </c>
      <c r="HJ346">
        <v>30</v>
      </c>
      <c r="HK346">
        <v>34.794199999999996</v>
      </c>
      <c r="HL346">
        <v>34.7988</v>
      </c>
      <c r="HM346">
        <v>84.402699999999996</v>
      </c>
      <c r="HN346">
        <v>10.183400000000001</v>
      </c>
      <c r="HO346">
        <v>100</v>
      </c>
      <c r="HP346">
        <v>31</v>
      </c>
      <c r="HQ346">
        <v>2207.5700000000002</v>
      </c>
      <c r="HR346">
        <v>36.963299999999997</v>
      </c>
      <c r="HS346">
        <v>98.551000000000002</v>
      </c>
      <c r="HT346">
        <v>97.526300000000006</v>
      </c>
    </row>
    <row r="347" spans="1:228" x14ac:dyDescent="0.2">
      <c r="A347">
        <v>332</v>
      </c>
      <c r="B347">
        <v>1675366787.0999999</v>
      </c>
      <c r="C347">
        <v>1321.599999904633</v>
      </c>
      <c r="D347" t="s">
        <v>1023</v>
      </c>
      <c r="E347" t="s">
        <v>1024</v>
      </c>
      <c r="F347">
        <v>4</v>
      </c>
      <c r="G347">
        <v>1675366784.7874999</v>
      </c>
      <c r="H347">
        <f t="shared" si="170"/>
        <v>2.0611357255153904E-4</v>
      </c>
      <c r="I347">
        <f t="shared" si="171"/>
        <v>0.20611357255153903</v>
      </c>
      <c r="J347">
        <f t="shared" si="172"/>
        <v>4.9054412224805182</v>
      </c>
      <c r="K347">
        <f t="shared" si="173"/>
        <v>2182.5324999999998</v>
      </c>
      <c r="L347">
        <f t="shared" si="174"/>
        <v>1472.6389984418042</v>
      </c>
      <c r="M347">
        <f t="shared" si="175"/>
        <v>149.27805833622475</v>
      </c>
      <c r="N347">
        <f t="shared" si="176"/>
        <v>221.23834436032124</v>
      </c>
      <c r="O347">
        <f t="shared" si="177"/>
        <v>1.1929572680658328E-2</v>
      </c>
      <c r="P347">
        <f t="shared" si="178"/>
        <v>2.7692901697893131</v>
      </c>
      <c r="Q347">
        <f t="shared" si="179"/>
        <v>1.19010960972421E-2</v>
      </c>
      <c r="R347">
        <f t="shared" si="180"/>
        <v>7.4407378554707084E-3</v>
      </c>
      <c r="S347">
        <f t="shared" si="181"/>
        <v>226.11192935703446</v>
      </c>
      <c r="T347">
        <f t="shared" si="182"/>
        <v>35.518849076466765</v>
      </c>
      <c r="U347">
        <f t="shared" si="183"/>
        <v>34.363812499999987</v>
      </c>
      <c r="V347">
        <f t="shared" si="184"/>
        <v>5.4524000812313442</v>
      </c>
      <c r="W347">
        <f t="shared" si="185"/>
        <v>69.989946967511827</v>
      </c>
      <c r="X347">
        <f t="shared" si="186"/>
        <v>3.776744590930261</v>
      </c>
      <c r="Y347">
        <f t="shared" si="187"/>
        <v>5.3961243786673583</v>
      </c>
      <c r="Z347">
        <f t="shared" si="188"/>
        <v>1.6756554903010832</v>
      </c>
      <c r="AA347">
        <f t="shared" si="189"/>
        <v>-9.0896085495228718</v>
      </c>
      <c r="AB347">
        <f t="shared" si="190"/>
        <v>-27.823543238580037</v>
      </c>
      <c r="AC347">
        <f t="shared" si="191"/>
        <v>-2.3297985827150192</v>
      </c>
      <c r="AD347">
        <f t="shared" si="192"/>
        <v>186.86897898621652</v>
      </c>
      <c r="AE347">
        <f t="shared" si="193"/>
        <v>15.742854826837419</v>
      </c>
      <c r="AF347">
        <f t="shared" si="194"/>
        <v>0.3159411971989497</v>
      </c>
      <c r="AG347">
        <f t="shared" si="195"/>
        <v>4.9054412224805182</v>
      </c>
      <c r="AH347">
        <v>2285.4354295087369</v>
      </c>
      <c r="AI347">
        <v>2270.1628484848479</v>
      </c>
      <c r="AJ347">
        <v>1.7415654041842039</v>
      </c>
      <c r="AK347">
        <v>66.400829897101715</v>
      </c>
      <c r="AL347">
        <f t="shared" si="196"/>
        <v>0.20611357255153903</v>
      </c>
      <c r="AM347">
        <v>37.009864975693652</v>
      </c>
      <c r="AN347">
        <v>37.242833333333323</v>
      </c>
      <c r="AO347">
        <v>7.9632538968956216E-4</v>
      </c>
      <c r="AP347">
        <v>80.259830754641285</v>
      </c>
      <c r="AQ347">
        <v>3</v>
      </c>
      <c r="AR347">
        <v>1</v>
      </c>
      <c r="AS347">
        <f t="shared" si="197"/>
        <v>1</v>
      </c>
      <c r="AT347">
        <f t="shared" si="198"/>
        <v>0</v>
      </c>
      <c r="AU347">
        <f t="shared" si="199"/>
        <v>47201.667301225963</v>
      </c>
      <c r="AV347">
        <f t="shared" si="200"/>
        <v>1200.00125</v>
      </c>
      <c r="AW347">
        <f t="shared" si="201"/>
        <v>1025.9242260917276</v>
      </c>
      <c r="AX347">
        <f t="shared" si="202"/>
        <v>0.85493596451814335</v>
      </c>
      <c r="AY347">
        <f t="shared" si="203"/>
        <v>0.18842641152001671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1675366784.7874999</v>
      </c>
      <c r="BF347">
        <v>2182.5324999999998</v>
      </c>
      <c r="BG347">
        <v>2202.2437500000001</v>
      </c>
      <c r="BH347">
        <v>37.257862500000002</v>
      </c>
      <c r="BI347">
        <v>36.893000000000001</v>
      </c>
      <c r="BJ347">
        <v>2191.2737499999998</v>
      </c>
      <c r="BK347">
        <v>37.001637500000001</v>
      </c>
      <c r="BL347">
        <v>500.19375000000002</v>
      </c>
      <c r="BM347">
        <v>101.267625</v>
      </c>
      <c r="BN347">
        <v>0.1000954625</v>
      </c>
      <c r="BO347">
        <v>34.17745</v>
      </c>
      <c r="BP347">
        <v>34.363812499999987</v>
      </c>
      <c r="BQ347">
        <v>999.9</v>
      </c>
      <c r="BR347">
        <v>0</v>
      </c>
      <c r="BS347">
        <v>0</v>
      </c>
      <c r="BT347">
        <v>8999.1412500000006</v>
      </c>
      <c r="BU347">
        <v>0</v>
      </c>
      <c r="BV347">
        <v>284.93737499999997</v>
      </c>
      <c r="BW347">
        <v>-19.709225</v>
      </c>
      <c r="BX347">
        <v>2266.9987500000002</v>
      </c>
      <c r="BY347">
        <v>2286.6025</v>
      </c>
      <c r="BZ347">
        <v>0.364871</v>
      </c>
      <c r="CA347">
        <v>2202.2437500000001</v>
      </c>
      <c r="CB347">
        <v>36.893000000000001</v>
      </c>
      <c r="CC347">
        <v>3.773015</v>
      </c>
      <c r="CD347">
        <v>3.7360662499999999</v>
      </c>
      <c r="CE347">
        <v>27.9011125</v>
      </c>
      <c r="CF347">
        <v>27.732487500000001</v>
      </c>
      <c r="CG347">
        <v>1200.00125</v>
      </c>
      <c r="CH347">
        <v>0.50005212499999996</v>
      </c>
      <c r="CI347">
        <v>0.49994762500000001</v>
      </c>
      <c r="CJ347">
        <v>0</v>
      </c>
      <c r="CK347">
        <v>826.15949999999998</v>
      </c>
      <c r="CL347">
        <v>4.9990899999999998</v>
      </c>
      <c r="CM347">
        <v>8702.8462500000005</v>
      </c>
      <c r="CN347">
        <v>9558.0537500000009</v>
      </c>
      <c r="CO347">
        <v>45.875</v>
      </c>
      <c r="CP347">
        <v>48.311999999999998</v>
      </c>
      <c r="CQ347">
        <v>46.686999999999998</v>
      </c>
      <c r="CR347">
        <v>47.186999999999998</v>
      </c>
      <c r="CS347">
        <v>47.061999999999998</v>
      </c>
      <c r="CT347">
        <v>597.5625</v>
      </c>
      <c r="CU347">
        <v>597.43875000000003</v>
      </c>
      <c r="CV347">
        <v>0</v>
      </c>
      <c r="CW347">
        <v>1675366805.5</v>
      </c>
      <c r="CX347">
        <v>0</v>
      </c>
      <c r="CY347">
        <v>1675363412.5999999</v>
      </c>
      <c r="CZ347" t="s">
        <v>356</v>
      </c>
      <c r="DA347">
        <v>1675363412.5999999</v>
      </c>
      <c r="DB347">
        <v>1675363407.5999999</v>
      </c>
      <c r="DC347">
        <v>2</v>
      </c>
      <c r="DD347">
        <v>-0.36699999999999999</v>
      </c>
      <c r="DE347">
        <v>-1.9E-2</v>
      </c>
      <c r="DF347">
        <v>-5.625</v>
      </c>
      <c r="DG347">
        <v>0.25600000000000001</v>
      </c>
      <c r="DH347">
        <v>415</v>
      </c>
      <c r="DI347">
        <v>35</v>
      </c>
      <c r="DJ347">
        <v>0.26</v>
      </c>
      <c r="DK347">
        <v>0.03</v>
      </c>
      <c r="DL347">
        <v>-19.309224390243902</v>
      </c>
      <c r="DM347">
        <v>-1.2545874564460231</v>
      </c>
      <c r="DN347">
        <v>0.23942774741951761</v>
      </c>
      <c r="DO347">
        <v>0</v>
      </c>
      <c r="DP347">
        <v>0.20984409756097561</v>
      </c>
      <c r="DQ347">
        <v>0.68003431358885025</v>
      </c>
      <c r="DR347">
        <v>8.6667516520856427E-2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400</v>
      </c>
      <c r="EA347">
        <v>2.9464000000000001</v>
      </c>
      <c r="EB347">
        <v>2.6238899999999998</v>
      </c>
      <c r="EC347">
        <v>0.29779</v>
      </c>
      <c r="ED347">
        <v>0.29692800000000003</v>
      </c>
      <c r="EE347">
        <v>0.147587</v>
      </c>
      <c r="EF347">
        <v>0.14502200000000001</v>
      </c>
      <c r="EG347">
        <v>21080.6</v>
      </c>
      <c r="EH347">
        <v>21457.5</v>
      </c>
      <c r="EI347">
        <v>27964.6</v>
      </c>
      <c r="EJ347">
        <v>29414.6</v>
      </c>
      <c r="EK347">
        <v>32815.9</v>
      </c>
      <c r="EL347">
        <v>34944.1</v>
      </c>
      <c r="EM347">
        <v>39479.5</v>
      </c>
      <c r="EN347">
        <v>42068.5</v>
      </c>
      <c r="EO347">
        <v>1.9413199999999999</v>
      </c>
      <c r="EP347">
        <v>1.9053</v>
      </c>
      <c r="EQ347">
        <v>0.122711</v>
      </c>
      <c r="ER347">
        <v>0</v>
      </c>
      <c r="ES347">
        <v>32.374099999999999</v>
      </c>
      <c r="ET347">
        <v>999.9</v>
      </c>
      <c r="EU347">
        <v>72.599999999999994</v>
      </c>
      <c r="EV347">
        <v>34.5</v>
      </c>
      <c r="EW347">
        <v>39.3855</v>
      </c>
      <c r="EX347">
        <v>56.91</v>
      </c>
      <c r="EY347">
        <v>2.3557700000000001</v>
      </c>
      <c r="EZ347">
        <v>1</v>
      </c>
      <c r="FA347">
        <v>0.604433</v>
      </c>
      <c r="FB347">
        <v>1.02054</v>
      </c>
      <c r="FC347">
        <v>20.267600000000002</v>
      </c>
      <c r="FD347">
        <v>5.21774</v>
      </c>
      <c r="FE347">
        <v>12.0099</v>
      </c>
      <c r="FF347">
        <v>4.9859999999999998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1.86582</v>
      </c>
      <c r="FM347">
        <v>1.8621799999999999</v>
      </c>
      <c r="FN347">
        <v>1.86425</v>
      </c>
      <c r="FO347">
        <v>1.8603499999999999</v>
      </c>
      <c r="FP347">
        <v>1.8609899999999999</v>
      </c>
      <c r="FQ347">
        <v>1.8602000000000001</v>
      </c>
      <c r="FR347">
        <v>1.86188</v>
      </c>
      <c r="FS347">
        <v>1.8585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-8.75</v>
      </c>
      <c r="GH347">
        <v>0.25619999999999998</v>
      </c>
      <c r="GI347">
        <v>-4.2478098867432763</v>
      </c>
      <c r="GJ347">
        <v>-3.9744887815693084E-3</v>
      </c>
      <c r="GK347">
        <v>1.847162108954052E-6</v>
      </c>
      <c r="GL347">
        <v>-4.4217609294687878E-10</v>
      </c>
      <c r="GM347">
        <v>0.25621500000000452</v>
      </c>
      <c r="GN347">
        <v>0</v>
      </c>
      <c r="GO347">
        <v>0</v>
      </c>
      <c r="GP347">
        <v>0</v>
      </c>
      <c r="GQ347">
        <v>6</v>
      </c>
      <c r="GR347">
        <v>2080</v>
      </c>
      <c r="GS347">
        <v>4</v>
      </c>
      <c r="GT347">
        <v>32</v>
      </c>
      <c r="GU347">
        <v>56.2</v>
      </c>
      <c r="GV347">
        <v>56.3</v>
      </c>
      <c r="GW347">
        <v>4.2285199999999996</v>
      </c>
      <c r="GX347">
        <v>2.4694799999999999</v>
      </c>
      <c r="GY347">
        <v>1.4489700000000001</v>
      </c>
      <c r="GZ347">
        <v>2.323</v>
      </c>
      <c r="HA347">
        <v>1.5478499999999999</v>
      </c>
      <c r="HB347">
        <v>2.3852500000000001</v>
      </c>
      <c r="HC347">
        <v>39.416600000000003</v>
      </c>
      <c r="HD347">
        <v>14.8675</v>
      </c>
      <c r="HE347">
        <v>18</v>
      </c>
      <c r="HF347">
        <v>510.01</v>
      </c>
      <c r="HG347">
        <v>528.61500000000001</v>
      </c>
      <c r="HH347">
        <v>31.001999999999999</v>
      </c>
      <c r="HI347">
        <v>34.951799999999999</v>
      </c>
      <c r="HJ347">
        <v>30.0002</v>
      </c>
      <c r="HK347">
        <v>34.796300000000002</v>
      </c>
      <c r="HL347">
        <v>34.7988</v>
      </c>
      <c r="HM347">
        <v>84.584299999999999</v>
      </c>
      <c r="HN347">
        <v>9.8959499999999991</v>
      </c>
      <c r="HO347">
        <v>100</v>
      </c>
      <c r="HP347">
        <v>31</v>
      </c>
      <c r="HQ347">
        <v>2214.25</v>
      </c>
      <c r="HR347">
        <v>36.977800000000002</v>
      </c>
      <c r="HS347">
        <v>98.548599999999993</v>
      </c>
      <c r="HT347">
        <v>97.529600000000002</v>
      </c>
    </row>
    <row r="348" spans="1:228" x14ac:dyDescent="0.2">
      <c r="A348">
        <v>333</v>
      </c>
      <c r="B348">
        <v>1675366791.0999999</v>
      </c>
      <c r="C348">
        <v>1325.599999904633</v>
      </c>
      <c r="D348" t="s">
        <v>1025</v>
      </c>
      <c r="E348" t="s">
        <v>1026</v>
      </c>
      <c r="F348">
        <v>4</v>
      </c>
      <c r="G348">
        <v>1675366789.0999999</v>
      </c>
      <c r="H348">
        <f t="shared" si="170"/>
        <v>2.194349619696274E-4</v>
      </c>
      <c r="I348">
        <f t="shared" si="171"/>
        <v>0.21943496196962739</v>
      </c>
      <c r="J348">
        <f t="shared" si="172"/>
        <v>4.9167991336081833</v>
      </c>
      <c r="K348">
        <f t="shared" si="173"/>
        <v>2189.8428571428572</v>
      </c>
      <c r="L348">
        <f t="shared" si="174"/>
        <v>1516.3715953108444</v>
      </c>
      <c r="M348">
        <f t="shared" si="175"/>
        <v>153.70980418266515</v>
      </c>
      <c r="N348">
        <f t="shared" si="176"/>
        <v>221.97746106767195</v>
      </c>
      <c r="O348">
        <f t="shared" si="177"/>
        <v>1.2674677025100911E-2</v>
      </c>
      <c r="P348">
        <f t="shared" si="178"/>
        <v>2.7703810130594055</v>
      </c>
      <c r="Q348">
        <f t="shared" si="179"/>
        <v>1.2642549931818247E-2</v>
      </c>
      <c r="R348">
        <f t="shared" si="180"/>
        <v>7.9044733591747043E-3</v>
      </c>
      <c r="S348">
        <f t="shared" si="181"/>
        <v>226.11279266225577</v>
      </c>
      <c r="T348">
        <f t="shared" si="182"/>
        <v>35.505753389229632</v>
      </c>
      <c r="U348">
        <f t="shared" si="183"/>
        <v>34.356185714285708</v>
      </c>
      <c r="V348">
        <f t="shared" si="184"/>
        <v>5.4500870541603295</v>
      </c>
      <c r="W348">
        <f t="shared" si="185"/>
        <v>69.912926815931769</v>
      </c>
      <c r="X348">
        <f t="shared" si="186"/>
        <v>3.7706989211175537</v>
      </c>
      <c r="Y348">
        <f t="shared" si="187"/>
        <v>5.3934216358086813</v>
      </c>
      <c r="Z348">
        <f t="shared" si="188"/>
        <v>1.6793881330427758</v>
      </c>
      <c r="AA348">
        <f t="shared" si="189"/>
        <v>-9.6770818228605684</v>
      </c>
      <c r="AB348">
        <f t="shared" si="190"/>
        <v>-28.038535163350257</v>
      </c>
      <c r="AC348">
        <f t="shared" si="191"/>
        <v>-2.3466860368539058</v>
      </c>
      <c r="AD348">
        <f t="shared" si="192"/>
        <v>186.05048963919106</v>
      </c>
      <c r="AE348">
        <f t="shared" si="193"/>
        <v>15.343544919918131</v>
      </c>
      <c r="AF348">
        <f t="shared" si="194"/>
        <v>0.26124824140775343</v>
      </c>
      <c r="AG348">
        <f t="shared" si="195"/>
        <v>4.9167991336081833</v>
      </c>
      <c r="AH348">
        <v>2291.9911186514209</v>
      </c>
      <c r="AI348">
        <v>2276.9679999999989</v>
      </c>
      <c r="AJ348">
        <v>1.691198176934446</v>
      </c>
      <c r="AK348">
        <v>66.400829897101715</v>
      </c>
      <c r="AL348">
        <f t="shared" si="196"/>
        <v>0.21943496196962739</v>
      </c>
      <c r="AM348">
        <v>36.787411614229732</v>
      </c>
      <c r="AN348">
        <v>37.176606060606062</v>
      </c>
      <c r="AO348">
        <v>-2.134255331040601E-2</v>
      </c>
      <c r="AP348">
        <v>80.259830754641285</v>
      </c>
      <c r="AQ348">
        <v>4</v>
      </c>
      <c r="AR348">
        <v>1</v>
      </c>
      <c r="AS348">
        <f t="shared" si="197"/>
        <v>1</v>
      </c>
      <c r="AT348">
        <f t="shared" si="198"/>
        <v>0</v>
      </c>
      <c r="AU348">
        <f t="shared" si="199"/>
        <v>47232.961238037155</v>
      </c>
      <c r="AV348">
        <f t="shared" si="200"/>
        <v>1199.994285714286</v>
      </c>
      <c r="AW348">
        <f t="shared" si="201"/>
        <v>1025.9193993068684</v>
      </c>
      <c r="AX348">
        <f t="shared" si="202"/>
        <v>0.85493690388383725</v>
      </c>
      <c r="AY348">
        <f t="shared" si="203"/>
        <v>0.18842822449580593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1675366789.0999999</v>
      </c>
      <c r="BF348">
        <v>2189.8428571428572</v>
      </c>
      <c r="BG348">
        <v>2208.9357142857139</v>
      </c>
      <c r="BH348">
        <v>37.198542857142847</v>
      </c>
      <c r="BI348">
        <v>36.896799999999999</v>
      </c>
      <c r="BJ348">
        <v>2198.5985714285721</v>
      </c>
      <c r="BK348">
        <v>36.942328571428568</v>
      </c>
      <c r="BL348">
        <v>500.15471428571431</v>
      </c>
      <c r="BM348">
        <v>101.26685714285711</v>
      </c>
      <c r="BN348">
        <v>9.9987671428571429E-2</v>
      </c>
      <c r="BO348">
        <v>34.168457142857143</v>
      </c>
      <c r="BP348">
        <v>34.356185714285708</v>
      </c>
      <c r="BQ348">
        <v>999.89999999999986</v>
      </c>
      <c r="BR348">
        <v>0</v>
      </c>
      <c r="BS348">
        <v>0</v>
      </c>
      <c r="BT348">
        <v>9005.0014285714278</v>
      </c>
      <c r="BU348">
        <v>0</v>
      </c>
      <c r="BV348">
        <v>283.71042857142862</v>
      </c>
      <c r="BW348">
        <v>-19.093442857142861</v>
      </c>
      <c r="BX348">
        <v>2274.4499999999998</v>
      </c>
      <c r="BY348">
        <v>2293.5614285714282</v>
      </c>
      <c r="BZ348">
        <v>0.30172285714285713</v>
      </c>
      <c r="CA348">
        <v>2208.9357142857139</v>
      </c>
      <c r="CB348">
        <v>36.896799999999999</v>
      </c>
      <c r="CC348">
        <v>3.7669800000000002</v>
      </c>
      <c r="CD348">
        <v>3.7364257142857151</v>
      </c>
      <c r="CE348">
        <v>27.873642857142858</v>
      </c>
      <c r="CF348">
        <v>27.734114285714281</v>
      </c>
      <c r="CG348">
        <v>1199.994285714286</v>
      </c>
      <c r="CH348">
        <v>0.50002057142857137</v>
      </c>
      <c r="CI348">
        <v>0.49997942857142857</v>
      </c>
      <c r="CJ348">
        <v>0</v>
      </c>
      <c r="CK348">
        <v>826.09500000000003</v>
      </c>
      <c r="CL348">
        <v>4.9990899999999998</v>
      </c>
      <c r="CM348">
        <v>8702.1242857142843</v>
      </c>
      <c r="CN348">
        <v>9557.8742857142879</v>
      </c>
      <c r="CO348">
        <v>45.875</v>
      </c>
      <c r="CP348">
        <v>48.311999999999998</v>
      </c>
      <c r="CQ348">
        <v>46.686999999999998</v>
      </c>
      <c r="CR348">
        <v>47.186999999999998</v>
      </c>
      <c r="CS348">
        <v>47.061999999999998</v>
      </c>
      <c r="CT348">
        <v>597.5214285714286</v>
      </c>
      <c r="CU348">
        <v>597.47285714285715</v>
      </c>
      <c r="CV348">
        <v>0</v>
      </c>
      <c r="CW348">
        <v>1675366809.7</v>
      </c>
      <c r="CX348">
        <v>0</v>
      </c>
      <c r="CY348">
        <v>1675363412.5999999</v>
      </c>
      <c r="CZ348" t="s">
        <v>356</v>
      </c>
      <c r="DA348">
        <v>1675363412.5999999</v>
      </c>
      <c r="DB348">
        <v>1675363407.5999999</v>
      </c>
      <c r="DC348">
        <v>2</v>
      </c>
      <c r="DD348">
        <v>-0.36699999999999999</v>
      </c>
      <c r="DE348">
        <v>-1.9E-2</v>
      </c>
      <c r="DF348">
        <v>-5.625</v>
      </c>
      <c r="DG348">
        <v>0.25600000000000001</v>
      </c>
      <c r="DH348">
        <v>415</v>
      </c>
      <c r="DI348">
        <v>35</v>
      </c>
      <c r="DJ348">
        <v>0.26</v>
      </c>
      <c r="DK348">
        <v>0.03</v>
      </c>
      <c r="DL348">
        <v>-19.32710243902439</v>
      </c>
      <c r="DM348">
        <v>-0.91718675958190532</v>
      </c>
      <c r="DN348">
        <v>0.25769948038203938</v>
      </c>
      <c r="DO348">
        <v>0</v>
      </c>
      <c r="DP348">
        <v>0.24097282926829269</v>
      </c>
      <c r="DQ348">
        <v>0.82232972822299633</v>
      </c>
      <c r="DR348">
        <v>0.1004822601377252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400</v>
      </c>
      <c r="EA348">
        <v>2.9460099999999998</v>
      </c>
      <c r="EB348">
        <v>2.6237200000000001</v>
      </c>
      <c r="EC348">
        <v>0.29827999999999999</v>
      </c>
      <c r="ED348">
        <v>0.29735400000000001</v>
      </c>
      <c r="EE348">
        <v>0.147425</v>
      </c>
      <c r="EF348">
        <v>0.14565600000000001</v>
      </c>
      <c r="EG348">
        <v>21066</v>
      </c>
      <c r="EH348">
        <v>21443.7</v>
      </c>
      <c r="EI348">
        <v>27964.9</v>
      </c>
      <c r="EJ348">
        <v>29413.7</v>
      </c>
      <c r="EK348">
        <v>32822.6</v>
      </c>
      <c r="EL348">
        <v>34917.199999999997</v>
      </c>
      <c r="EM348">
        <v>39480</v>
      </c>
      <c r="EN348">
        <v>42067.3</v>
      </c>
      <c r="EO348">
        <v>1.94062</v>
      </c>
      <c r="EP348">
        <v>1.90587</v>
      </c>
      <c r="EQ348">
        <v>0.121929</v>
      </c>
      <c r="ER348">
        <v>0</v>
      </c>
      <c r="ES348">
        <v>32.3795</v>
      </c>
      <c r="ET348">
        <v>999.9</v>
      </c>
      <c r="EU348">
        <v>72.599999999999994</v>
      </c>
      <c r="EV348">
        <v>34.5</v>
      </c>
      <c r="EW348">
        <v>39.388800000000003</v>
      </c>
      <c r="EX348">
        <v>57.03</v>
      </c>
      <c r="EY348">
        <v>2.1674699999999998</v>
      </c>
      <c r="EZ348">
        <v>1</v>
      </c>
      <c r="FA348">
        <v>0.60450700000000002</v>
      </c>
      <c r="FB348">
        <v>1.0222</v>
      </c>
      <c r="FC348">
        <v>20.267600000000002</v>
      </c>
      <c r="FD348">
        <v>5.2171399999999997</v>
      </c>
      <c r="FE348">
        <v>12.0099</v>
      </c>
      <c r="FF348">
        <v>4.9857500000000003</v>
      </c>
      <c r="FG348">
        <v>3.2844500000000001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1.8642300000000001</v>
      </c>
      <c r="FO348">
        <v>1.8603499999999999</v>
      </c>
      <c r="FP348">
        <v>1.8609800000000001</v>
      </c>
      <c r="FQ348">
        <v>1.8601799999999999</v>
      </c>
      <c r="FR348">
        <v>1.86188</v>
      </c>
      <c r="FS348">
        <v>1.8585100000000001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-8.76</v>
      </c>
      <c r="GH348">
        <v>0.25619999999999998</v>
      </c>
      <c r="GI348">
        <v>-4.2478098867432763</v>
      </c>
      <c r="GJ348">
        <v>-3.9744887815693084E-3</v>
      </c>
      <c r="GK348">
        <v>1.847162108954052E-6</v>
      </c>
      <c r="GL348">
        <v>-4.4217609294687878E-10</v>
      </c>
      <c r="GM348">
        <v>0.25621500000000452</v>
      </c>
      <c r="GN348">
        <v>0</v>
      </c>
      <c r="GO348">
        <v>0</v>
      </c>
      <c r="GP348">
        <v>0</v>
      </c>
      <c r="GQ348">
        <v>6</v>
      </c>
      <c r="GR348">
        <v>2080</v>
      </c>
      <c r="GS348">
        <v>4</v>
      </c>
      <c r="GT348">
        <v>32</v>
      </c>
      <c r="GU348">
        <v>56.3</v>
      </c>
      <c r="GV348">
        <v>56.4</v>
      </c>
      <c r="GW348">
        <v>4.2407199999999996</v>
      </c>
      <c r="GX348">
        <v>2.49878</v>
      </c>
      <c r="GY348">
        <v>1.4489700000000001</v>
      </c>
      <c r="GZ348">
        <v>2.323</v>
      </c>
      <c r="HA348">
        <v>1.5478499999999999</v>
      </c>
      <c r="HB348">
        <v>2.2338900000000002</v>
      </c>
      <c r="HC348">
        <v>39.416600000000003</v>
      </c>
      <c r="HD348">
        <v>14.8238</v>
      </c>
      <c r="HE348">
        <v>18</v>
      </c>
      <c r="HF348">
        <v>509.55799999999999</v>
      </c>
      <c r="HG348">
        <v>529.06700000000001</v>
      </c>
      <c r="HH348">
        <v>31.001200000000001</v>
      </c>
      <c r="HI348">
        <v>34.954799999999999</v>
      </c>
      <c r="HJ348">
        <v>30.0002</v>
      </c>
      <c r="HK348">
        <v>34.7973</v>
      </c>
      <c r="HL348">
        <v>34.802</v>
      </c>
      <c r="HM348">
        <v>84.794600000000003</v>
      </c>
      <c r="HN348">
        <v>9.8959499999999991</v>
      </c>
      <c r="HO348">
        <v>100</v>
      </c>
      <c r="HP348">
        <v>31</v>
      </c>
      <c r="HQ348">
        <v>2220.9299999999998</v>
      </c>
      <c r="HR348">
        <v>36.988100000000003</v>
      </c>
      <c r="HS348">
        <v>98.549899999999994</v>
      </c>
      <c r="HT348">
        <v>97.526700000000005</v>
      </c>
    </row>
    <row r="349" spans="1:228" x14ac:dyDescent="0.2">
      <c r="A349">
        <v>334</v>
      </c>
      <c r="B349">
        <v>1675366795.0999999</v>
      </c>
      <c r="C349">
        <v>1329.599999904633</v>
      </c>
      <c r="D349" t="s">
        <v>1027</v>
      </c>
      <c r="E349" t="s">
        <v>1028</v>
      </c>
      <c r="F349">
        <v>4</v>
      </c>
      <c r="G349">
        <v>1675366792.7874999</v>
      </c>
      <c r="H349">
        <f t="shared" si="170"/>
        <v>1.1972511753093581E-4</v>
      </c>
      <c r="I349">
        <f t="shared" si="171"/>
        <v>0.11972511753093582</v>
      </c>
      <c r="J349">
        <f t="shared" si="172"/>
        <v>4.7985499418901707</v>
      </c>
      <c r="K349">
        <f t="shared" si="173"/>
        <v>2195.8987499999998</v>
      </c>
      <c r="L349">
        <f t="shared" si="174"/>
        <v>1038.6129087702182</v>
      </c>
      <c r="M349">
        <f t="shared" si="175"/>
        <v>105.28080243795399</v>
      </c>
      <c r="N349">
        <f t="shared" si="176"/>
        <v>222.59109290894392</v>
      </c>
      <c r="O349">
        <f t="shared" si="177"/>
        <v>6.9101009011213778E-3</v>
      </c>
      <c r="P349">
        <f t="shared" si="178"/>
        <v>2.7692604523295059</v>
      </c>
      <c r="Q349">
        <f t="shared" si="179"/>
        <v>6.9005359492363043E-3</v>
      </c>
      <c r="R349">
        <f t="shared" si="180"/>
        <v>4.3136932193311838E-3</v>
      </c>
      <c r="S349">
        <f t="shared" si="181"/>
        <v>226.11348260928406</v>
      </c>
      <c r="T349">
        <f t="shared" si="182"/>
        <v>35.520017938705884</v>
      </c>
      <c r="U349">
        <f t="shared" si="183"/>
        <v>34.346374999999988</v>
      </c>
      <c r="V349">
        <f t="shared" si="184"/>
        <v>5.4471129468147401</v>
      </c>
      <c r="W349">
        <f t="shared" si="185"/>
        <v>69.921359003222022</v>
      </c>
      <c r="X349">
        <f t="shared" si="186"/>
        <v>3.7683325537092975</v>
      </c>
      <c r="Y349">
        <f t="shared" si="187"/>
        <v>5.3893868875398292</v>
      </c>
      <c r="Z349">
        <f t="shared" si="188"/>
        <v>1.6787803931054426</v>
      </c>
      <c r="AA349">
        <f t="shared" si="189"/>
        <v>-5.2798776831142691</v>
      </c>
      <c r="AB349">
        <f t="shared" si="190"/>
        <v>-28.567860304970853</v>
      </c>
      <c r="AC349">
        <f t="shared" si="191"/>
        <v>-2.3916840257129706</v>
      </c>
      <c r="AD349">
        <f t="shared" si="192"/>
        <v>189.87406059548596</v>
      </c>
      <c r="AE349">
        <f t="shared" si="193"/>
        <v>15.547500806536263</v>
      </c>
      <c r="AF349">
        <f t="shared" si="194"/>
        <v>0.12185385462665362</v>
      </c>
      <c r="AG349">
        <f t="shared" si="195"/>
        <v>4.7985499418901707</v>
      </c>
      <c r="AH349">
        <v>2298.7405607282749</v>
      </c>
      <c r="AI349">
        <v>2283.7795151515138</v>
      </c>
      <c r="AJ349">
        <v>1.706555099060628</v>
      </c>
      <c r="AK349">
        <v>66.400829897101715</v>
      </c>
      <c r="AL349">
        <f t="shared" si="196"/>
        <v>0.11972511753093582</v>
      </c>
      <c r="AM349">
        <v>37.017218240031163</v>
      </c>
      <c r="AN349">
        <v>37.180518787878768</v>
      </c>
      <c r="AO349">
        <v>-3.9275017530501274E-3</v>
      </c>
      <c r="AP349">
        <v>80.259830754641285</v>
      </c>
      <c r="AQ349">
        <v>3</v>
      </c>
      <c r="AR349">
        <v>1</v>
      </c>
      <c r="AS349">
        <f t="shared" si="197"/>
        <v>1</v>
      </c>
      <c r="AT349">
        <f t="shared" si="198"/>
        <v>0</v>
      </c>
      <c r="AU349">
        <f t="shared" si="199"/>
        <v>47204.292277862689</v>
      </c>
      <c r="AV349">
        <f t="shared" si="200"/>
        <v>1199.9937500000001</v>
      </c>
      <c r="AW349">
        <f t="shared" si="201"/>
        <v>1025.9193510928935</v>
      </c>
      <c r="AX349">
        <f t="shared" si="202"/>
        <v>0.85493724537556415</v>
      </c>
      <c r="AY349">
        <f t="shared" si="203"/>
        <v>0.18842888357483867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1675366792.7874999</v>
      </c>
      <c r="BF349">
        <v>2195.8987499999998</v>
      </c>
      <c r="BG349">
        <v>2214.875</v>
      </c>
      <c r="BH349">
        <v>37.175237499999987</v>
      </c>
      <c r="BI349">
        <v>37.034462499999997</v>
      </c>
      <c r="BJ349">
        <v>2204.67</v>
      </c>
      <c r="BK349">
        <v>36.919037500000002</v>
      </c>
      <c r="BL349">
        <v>500.04862500000002</v>
      </c>
      <c r="BM349">
        <v>101.26675</v>
      </c>
      <c r="BN349">
        <v>9.998783750000001E-2</v>
      </c>
      <c r="BO349">
        <v>34.155024999999988</v>
      </c>
      <c r="BP349">
        <v>34.346374999999988</v>
      </c>
      <c r="BQ349">
        <v>999.9</v>
      </c>
      <c r="BR349">
        <v>0</v>
      </c>
      <c r="BS349">
        <v>0</v>
      </c>
      <c r="BT349">
        <v>8999.0612500000007</v>
      </c>
      <c r="BU349">
        <v>0</v>
      </c>
      <c r="BV349">
        <v>280.29399999999998</v>
      </c>
      <c r="BW349">
        <v>-18.9772</v>
      </c>
      <c r="BX349">
        <v>2280.6824999999999</v>
      </c>
      <c r="BY349">
        <v>2300.0562500000001</v>
      </c>
      <c r="BZ349">
        <v>0.14079087500000001</v>
      </c>
      <c r="CA349">
        <v>2214.875</v>
      </c>
      <c r="CB349">
        <v>37.034462499999997</v>
      </c>
      <c r="CC349">
        <v>3.7646174999999999</v>
      </c>
      <c r="CD349">
        <v>3.7503600000000001</v>
      </c>
      <c r="CE349">
        <v>27.8629125</v>
      </c>
      <c r="CF349">
        <v>27.797899999999998</v>
      </c>
      <c r="CG349">
        <v>1199.9937500000001</v>
      </c>
      <c r="CH349">
        <v>0.50000762499999996</v>
      </c>
      <c r="CI349">
        <v>0.49999237499999999</v>
      </c>
      <c r="CJ349">
        <v>0</v>
      </c>
      <c r="CK349">
        <v>826.09299999999996</v>
      </c>
      <c r="CL349">
        <v>4.9990899999999998</v>
      </c>
      <c r="CM349">
        <v>8701.7037500000006</v>
      </c>
      <c r="CN349">
        <v>9557.807499999999</v>
      </c>
      <c r="CO349">
        <v>45.875</v>
      </c>
      <c r="CP349">
        <v>48.311999999999998</v>
      </c>
      <c r="CQ349">
        <v>46.718499999999999</v>
      </c>
      <c r="CR349">
        <v>47.186999999999998</v>
      </c>
      <c r="CS349">
        <v>47.093499999999999</v>
      </c>
      <c r="CT349">
        <v>597.50749999999994</v>
      </c>
      <c r="CU349">
        <v>597.48625000000004</v>
      </c>
      <c r="CV349">
        <v>0</v>
      </c>
      <c r="CW349">
        <v>1675366813.3</v>
      </c>
      <c r="CX349">
        <v>0</v>
      </c>
      <c r="CY349">
        <v>1675363412.5999999</v>
      </c>
      <c r="CZ349" t="s">
        <v>356</v>
      </c>
      <c r="DA349">
        <v>1675363412.5999999</v>
      </c>
      <c r="DB349">
        <v>1675363407.5999999</v>
      </c>
      <c r="DC349">
        <v>2</v>
      </c>
      <c r="DD349">
        <v>-0.36699999999999999</v>
      </c>
      <c r="DE349">
        <v>-1.9E-2</v>
      </c>
      <c r="DF349">
        <v>-5.625</v>
      </c>
      <c r="DG349">
        <v>0.25600000000000001</v>
      </c>
      <c r="DH349">
        <v>415</v>
      </c>
      <c r="DI349">
        <v>35</v>
      </c>
      <c r="DJ349">
        <v>0.26</v>
      </c>
      <c r="DK349">
        <v>0.03</v>
      </c>
      <c r="DL349">
        <v>-19.231269999999999</v>
      </c>
      <c r="DM349">
        <v>0.36101313320831829</v>
      </c>
      <c r="DN349">
        <v>0.3279896562393394</v>
      </c>
      <c r="DO349">
        <v>0</v>
      </c>
      <c r="DP349">
        <v>0.24071582499999999</v>
      </c>
      <c r="DQ349">
        <v>0.14108797373358339</v>
      </c>
      <c r="DR349">
        <v>0.1035697404611713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400</v>
      </c>
      <c r="EA349">
        <v>2.9460099999999998</v>
      </c>
      <c r="EB349">
        <v>2.6237300000000001</v>
      </c>
      <c r="EC349">
        <v>0.29876900000000001</v>
      </c>
      <c r="ED349">
        <v>0.29788199999999998</v>
      </c>
      <c r="EE349">
        <v>0.147448</v>
      </c>
      <c r="EF349">
        <v>0.14573</v>
      </c>
      <c r="EG349">
        <v>21051.5</v>
      </c>
      <c r="EH349">
        <v>21427.5</v>
      </c>
      <c r="EI349">
        <v>27965.3</v>
      </c>
      <c r="EJ349">
        <v>29413.7</v>
      </c>
      <c r="EK349">
        <v>32822.199999999997</v>
      </c>
      <c r="EL349">
        <v>34914</v>
      </c>
      <c r="EM349">
        <v>39480.6</v>
      </c>
      <c r="EN349">
        <v>42067</v>
      </c>
      <c r="EO349">
        <v>1.9409000000000001</v>
      </c>
      <c r="EP349">
        <v>1.90585</v>
      </c>
      <c r="EQ349">
        <v>0.120893</v>
      </c>
      <c r="ER349">
        <v>0</v>
      </c>
      <c r="ES349">
        <v>32.380200000000002</v>
      </c>
      <c r="ET349">
        <v>999.9</v>
      </c>
      <c r="EU349">
        <v>72.599999999999994</v>
      </c>
      <c r="EV349">
        <v>34.5</v>
      </c>
      <c r="EW349">
        <v>39.385599999999997</v>
      </c>
      <c r="EX349">
        <v>57</v>
      </c>
      <c r="EY349">
        <v>1.89103</v>
      </c>
      <c r="EZ349">
        <v>1</v>
      </c>
      <c r="FA349">
        <v>0.60465400000000002</v>
      </c>
      <c r="FB349">
        <v>1.02346</v>
      </c>
      <c r="FC349">
        <v>20.267499999999998</v>
      </c>
      <c r="FD349">
        <v>5.2174399999999999</v>
      </c>
      <c r="FE349">
        <v>12.0099</v>
      </c>
      <c r="FF349">
        <v>4.9861000000000004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1.86426</v>
      </c>
      <c r="FO349">
        <v>1.8603499999999999</v>
      </c>
      <c r="FP349">
        <v>1.86097</v>
      </c>
      <c r="FQ349">
        <v>1.8602000000000001</v>
      </c>
      <c r="FR349">
        <v>1.86188</v>
      </c>
      <c r="FS349">
        <v>1.8585100000000001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-8.7799999999999994</v>
      </c>
      <c r="GH349">
        <v>0.25619999999999998</v>
      </c>
      <c r="GI349">
        <v>-4.2478098867432763</v>
      </c>
      <c r="GJ349">
        <v>-3.9744887815693084E-3</v>
      </c>
      <c r="GK349">
        <v>1.847162108954052E-6</v>
      </c>
      <c r="GL349">
        <v>-4.4217609294687878E-10</v>
      </c>
      <c r="GM349">
        <v>0.25621500000000452</v>
      </c>
      <c r="GN349">
        <v>0</v>
      </c>
      <c r="GO349">
        <v>0</v>
      </c>
      <c r="GP349">
        <v>0</v>
      </c>
      <c r="GQ349">
        <v>6</v>
      </c>
      <c r="GR349">
        <v>2080</v>
      </c>
      <c r="GS349">
        <v>4</v>
      </c>
      <c r="GT349">
        <v>32</v>
      </c>
      <c r="GU349">
        <v>56.4</v>
      </c>
      <c r="GV349">
        <v>56.5</v>
      </c>
      <c r="GW349">
        <v>4.2504900000000001</v>
      </c>
      <c r="GX349">
        <v>2.47437</v>
      </c>
      <c r="GY349">
        <v>1.4489700000000001</v>
      </c>
      <c r="GZ349">
        <v>2.323</v>
      </c>
      <c r="HA349">
        <v>1.5478499999999999</v>
      </c>
      <c r="HB349">
        <v>2.36572</v>
      </c>
      <c r="HC349">
        <v>39.441600000000001</v>
      </c>
      <c r="HD349">
        <v>14.8413</v>
      </c>
      <c r="HE349">
        <v>18</v>
      </c>
      <c r="HF349">
        <v>509.76</v>
      </c>
      <c r="HG349">
        <v>529.07600000000002</v>
      </c>
      <c r="HH349">
        <v>31.000699999999998</v>
      </c>
      <c r="HI349">
        <v>34.955599999999997</v>
      </c>
      <c r="HJ349">
        <v>30.000299999999999</v>
      </c>
      <c r="HK349">
        <v>34.8003</v>
      </c>
      <c r="HL349">
        <v>34.805100000000003</v>
      </c>
      <c r="HM349">
        <v>84.987899999999996</v>
      </c>
      <c r="HN349">
        <v>9.8959499999999991</v>
      </c>
      <c r="HO349">
        <v>100</v>
      </c>
      <c r="HP349">
        <v>31</v>
      </c>
      <c r="HQ349">
        <v>2227.61</v>
      </c>
      <c r="HR349">
        <v>36.980800000000002</v>
      </c>
      <c r="HS349">
        <v>98.551299999999998</v>
      </c>
      <c r="HT349">
        <v>97.526300000000006</v>
      </c>
    </row>
    <row r="350" spans="1:228" x14ac:dyDescent="0.2">
      <c r="A350">
        <v>335</v>
      </c>
      <c r="B350">
        <v>1675366799.0999999</v>
      </c>
      <c r="C350">
        <v>1333.599999904633</v>
      </c>
      <c r="D350" t="s">
        <v>1029</v>
      </c>
      <c r="E350" t="s">
        <v>1030</v>
      </c>
      <c r="F350">
        <v>4</v>
      </c>
      <c r="G350">
        <v>1675366797.0999999</v>
      </c>
      <c r="H350">
        <f t="shared" si="170"/>
        <v>1.5864947907027251E-4</v>
      </c>
      <c r="I350">
        <f t="shared" si="171"/>
        <v>0.15864947907027252</v>
      </c>
      <c r="J350">
        <f t="shared" si="172"/>
        <v>4.8970090876459986</v>
      </c>
      <c r="K350">
        <f t="shared" si="173"/>
        <v>2203.0471428571432</v>
      </c>
      <c r="L350">
        <f t="shared" si="174"/>
        <v>1300.6173241946008</v>
      </c>
      <c r="M350">
        <f t="shared" si="175"/>
        <v>131.83970420916583</v>
      </c>
      <c r="N350">
        <f t="shared" si="176"/>
        <v>223.31632700109728</v>
      </c>
      <c r="O350">
        <f t="shared" si="177"/>
        <v>9.1896084826125386E-3</v>
      </c>
      <c r="P350">
        <f t="shared" si="178"/>
        <v>2.7671705247605942</v>
      </c>
      <c r="Q350">
        <f t="shared" si="179"/>
        <v>9.1726876715584153E-3</v>
      </c>
      <c r="R350">
        <f t="shared" si="180"/>
        <v>5.7344474350182386E-3</v>
      </c>
      <c r="S350">
        <f t="shared" si="181"/>
        <v>226.10910437660235</v>
      </c>
      <c r="T350">
        <f t="shared" si="182"/>
        <v>35.499025364240531</v>
      </c>
      <c r="U350">
        <f t="shared" si="183"/>
        <v>34.334028571428568</v>
      </c>
      <c r="V350">
        <f t="shared" si="184"/>
        <v>5.4433721457918258</v>
      </c>
      <c r="W350">
        <f t="shared" si="185"/>
        <v>69.993015576118466</v>
      </c>
      <c r="X350">
        <f t="shared" si="186"/>
        <v>3.7698178064865453</v>
      </c>
      <c r="Y350">
        <f t="shared" si="187"/>
        <v>5.3859914099383408</v>
      </c>
      <c r="Z350">
        <f t="shared" si="188"/>
        <v>1.6735543393052805</v>
      </c>
      <c r="AA350">
        <f t="shared" si="189"/>
        <v>-6.9964420269990182</v>
      </c>
      <c r="AB350">
        <f t="shared" si="190"/>
        <v>-28.391788797744226</v>
      </c>
      <c r="AC350">
        <f t="shared" si="191"/>
        <v>-2.378463908097745</v>
      </c>
      <c r="AD350">
        <f t="shared" si="192"/>
        <v>188.34240964376136</v>
      </c>
      <c r="AE350">
        <f t="shared" si="193"/>
        <v>15.804197124854248</v>
      </c>
      <c r="AF350">
        <f t="shared" si="194"/>
        <v>0.12376516903008664</v>
      </c>
      <c r="AG350">
        <f t="shared" si="195"/>
        <v>4.8970090876459986</v>
      </c>
      <c r="AH350">
        <v>2306.0703433937529</v>
      </c>
      <c r="AI350">
        <v>2290.7644848484852</v>
      </c>
      <c r="AJ350">
        <v>1.749160054779233</v>
      </c>
      <c r="AK350">
        <v>66.400829897101715</v>
      </c>
      <c r="AL350">
        <f t="shared" si="196"/>
        <v>0.15864947907027252</v>
      </c>
      <c r="AM350">
        <v>37.045480609952541</v>
      </c>
      <c r="AN350">
        <v>37.193395151515148</v>
      </c>
      <c r="AO350">
        <v>5.555141745411058E-3</v>
      </c>
      <c r="AP350">
        <v>80.259830754641285</v>
      </c>
      <c r="AQ350">
        <v>3</v>
      </c>
      <c r="AR350">
        <v>1</v>
      </c>
      <c r="AS350">
        <f t="shared" si="197"/>
        <v>1</v>
      </c>
      <c r="AT350">
        <f t="shared" si="198"/>
        <v>0</v>
      </c>
      <c r="AU350">
        <f t="shared" si="199"/>
        <v>47148.726849837869</v>
      </c>
      <c r="AV350">
        <f t="shared" si="200"/>
        <v>1199.974285714286</v>
      </c>
      <c r="AW350">
        <f t="shared" si="201"/>
        <v>1025.9023421640429</v>
      </c>
      <c r="AX350">
        <f t="shared" si="202"/>
        <v>0.85493693854729014</v>
      </c>
      <c r="AY350">
        <f t="shared" si="203"/>
        <v>0.18842829139626993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1675366797.0999999</v>
      </c>
      <c r="BF350">
        <v>2203.0471428571432</v>
      </c>
      <c r="BG350">
        <v>2222.3342857142861</v>
      </c>
      <c r="BH350">
        <v>37.189785714285719</v>
      </c>
      <c r="BI350">
        <v>37.046828571428577</v>
      </c>
      <c r="BJ350">
        <v>2211.8342857142861</v>
      </c>
      <c r="BK350">
        <v>36.933571428571433</v>
      </c>
      <c r="BL350">
        <v>500.13185714285709</v>
      </c>
      <c r="BM350">
        <v>101.267</v>
      </c>
      <c r="BN350">
        <v>0.10002145714285721</v>
      </c>
      <c r="BO350">
        <v>34.143714285714289</v>
      </c>
      <c r="BP350">
        <v>34.334028571428568</v>
      </c>
      <c r="BQ350">
        <v>999.89999999999986</v>
      </c>
      <c r="BR350">
        <v>0</v>
      </c>
      <c r="BS350">
        <v>0</v>
      </c>
      <c r="BT350">
        <v>8987.9485714285711</v>
      </c>
      <c r="BU350">
        <v>0</v>
      </c>
      <c r="BV350">
        <v>275.47285714285721</v>
      </c>
      <c r="BW350">
        <v>-19.28752857142857</v>
      </c>
      <c r="BX350">
        <v>2288.1428571428569</v>
      </c>
      <c r="BY350">
        <v>2307.8328571428569</v>
      </c>
      <c r="BZ350">
        <v>0.14294528571428569</v>
      </c>
      <c r="CA350">
        <v>2222.3342857142861</v>
      </c>
      <c r="CB350">
        <v>37.046828571428577</v>
      </c>
      <c r="CC350">
        <v>3.766104285714285</v>
      </c>
      <c r="CD350">
        <v>3.75163</v>
      </c>
      <c r="CE350">
        <v>27.869685714285708</v>
      </c>
      <c r="CF350">
        <v>27.803699999999999</v>
      </c>
      <c r="CG350">
        <v>1199.974285714286</v>
      </c>
      <c r="CH350">
        <v>0.5000161428571428</v>
      </c>
      <c r="CI350">
        <v>0.49998385714285698</v>
      </c>
      <c r="CJ350">
        <v>0</v>
      </c>
      <c r="CK350">
        <v>826.01514285714291</v>
      </c>
      <c r="CL350">
        <v>4.9990899999999998</v>
      </c>
      <c r="CM350">
        <v>8701.5342857142859</v>
      </c>
      <c r="CN350">
        <v>9557.721428571429</v>
      </c>
      <c r="CO350">
        <v>45.875</v>
      </c>
      <c r="CP350">
        <v>48.311999999999998</v>
      </c>
      <c r="CQ350">
        <v>46.704999999999998</v>
      </c>
      <c r="CR350">
        <v>47.186999999999998</v>
      </c>
      <c r="CS350">
        <v>47.107000000000014</v>
      </c>
      <c r="CT350">
        <v>597.5100000000001</v>
      </c>
      <c r="CU350">
        <v>597.46428571428567</v>
      </c>
      <c r="CV350">
        <v>0</v>
      </c>
      <c r="CW350">
        <v>1675366817.5</v>
      </c>
      <c r="CX350">
        <v>0</v>
      </c>
      <c r="CY350">
        <v>1675363412.5999999</v>
      </c>
      <c r="CZ350" t="s">
        <v>356</v>
      </c>
      <c r="DA350">
        <v>1675363412.5999999</v>
      </c>
      <c r="DB350">
        <v>1675363407.5999999</v>
      </c>
      <c r="DC350">
        <v>2</v>
      </c>
      <c r="DD350">
        <v>-0.36699999999999999</v>
      </c>
      <c r="DE350">
        <v>-1.9E-2</v>
      </c>
      <c r="DF350">
        <v>-5.625</v>
      </c>
      <c r="DG350">
        <v>0.25600000000000001</v>
      </c>
      <c r="DH350">
        <v>415</v>
      </c>
      <c r="DI350">
        <v>35</v>
      </c>
      <c r="DJ350">
        <v>0.26</v>
      </c>
      <c r="DK350">
        <v>0.03</v>
      </c>
      <c r="DL350">
        <v>-19.266245000000001</v>
      </c>
      <c r="DM350">
        <v>0.73080675422144381</v>
      </c>
      <c r="DN350">
        <v>0.32104904917317539</v>
      </c>
      <c r="DO350">
        <v>0</v>
      </c>
      <c r="DP350">
        <v>0.23341865000000001</v>
      </c>
      <c r="DQ350">
        <v>-0.42054778986866859</v>
      </c>
      <c r="DR350">
        <v>0.10892191935018181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400</v>
      </c>
      <c r="EA350">
        <v>2.9459</v>
      </c>
      <c r="EB350">
        <v>2.6235599999999999</v>
      </c>
      <c r="EC350">
        <v>0.29926399999999997</v>
      </c>
      <c r="ED350">
        <v>0.298375</v>
      </c>
      <c r="EE350">
        <v>0.14748</v>
      </c>
      <c r="EF350">
        <v>0.145734</v>
      </c>
      <c r="EG350">
        <v>21036.1</v>
      </c>
      <c r="EH350">
        <v>21412.1</v>
      </c>
      <c r="EI350">
        <v>27964.799999999999</v>
      </c>
      <c r="EJ350">
        <v>29413.4</v>
      </c>
      <c r="EK350">
        <v>32820</v>
      </c>
      <c r="EL350">
        <v>34914</v>
      </c>
      <c r="EM350">
        <v>39479.4</v>
      </c>
      <c r="EN350">
        <v>42067.1</v>
      </c>
      <c r="EO350">
        <v>1.9408799999999999</v>
      </c>
      <c r="EP350">
        <v>1.90587</v>
      </c>
      <c r="EQ350">
        <v>0.120763</v>
      </c>
      <c r="ER350">
        <v>0</v>
      </c>
      <c r="ES350">
        <v>32.377699999999997</v>
      </c>
      <c r="ET350">
        <v>999.9</v>
      </c>
      <c r="EU350">
        <v>72.599999999999994</v>
      </c>
      <c r="EV350">
        <v>34.5</v>
      </c>
      <c r="EW350">
        <v>39.384700000000002</v>
      </c>
      <c r="EX350">
        <v>57.21</v>
      </c>
      <c r="EY350">
        <v>2.6121799999999999</v>
      </c>
      <c r="EZ350">
        <v>1</v>
      </c>
      <c r="FA350">
        <v>0.60474799999999995</v>
      </c>
      <c r="FB350">
        <v>1.0202800000000001</v>
      </c>
      <c r="FC350">
        <v>20.267499999999998</v>
      </c>
      <c r="FD350">
        <v>5.2186399999999997</v>
      </c>
      <c r="FE350">
        <v>12.0099</v>
      </c>
      <c r="FF350">
        <v>4.9866000000000001</v>
      </c>
      <c r="FG350">
        <v>3.2846500000000001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1.8642700000000001</v>
      </c>
      <c r="FO350">
        <v>1.8603499999999999</v>
      </c>
      <c r="FP350">
        <v>1.86097</v>
      </c>
      <c r="FQ350">
        <v>1.8602000000000001</v>
      </c>
      <c r="FR350">
        <v>1.86188</v>
      </c>
      <c r="FS350">
        <v>1.8585100000000001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-8.8000000000000007</v>
      </c>
      <c r="GH350">
        <v>0.25629999999999997</v>
      </c>
      <c r="GI350">
        <v>-4.2478098867432763</v>
      </c>
      <c r="GJ350">
        <v>-3.9744887815693084E-3</v>
      </c>
      <c r="GK350">
        <v>1.847162108954052E-6</v>
      </c>
      <c r="GL350">
        <v>-4.4217609294687878E-10</v>
      </c>
      <c r="GM350">
        <v>0.25621500000000452</v>
      </c>
      <c r="GN350">
        <v>0</v>
      </c>
      <c r="GO350">
        <v>0</v>
      </c>
      <c r="GP350">
        <v>0</v>
      </c>
      <c r="GQ350">
        <v>6</v>
      </c>
      <c r="GR350">
        <v>2080</v>
      </c>
      <c r="GS350">
        <v>4</v>
      </c>
      <c r="GT350">
        <v>32</v>
      </c>
      <c r="GU350">
        <v>56.4</v>
      </c>
      <c r="GV350">
        <v>56.5</v>
      </c>
      <c r="GW350">
        <v>4.2590300000000001</v>
      </c>
      <c r="GX350">
        <v>2.48047</v>
      </c>
      <c r="GY350">
        <v>1.4489700000000001</v>
      </c>
      <c r="GZ350">
        <v>2.323</v>
      </c>
      <c r="HA350">
        <v>1.5478499999999999</v>
      </c>
      <c r="HB350">
        <v>2.3706100000000001</v>
      </c>
      <c r="HC350">
        <v>39.441600000000001</v>
      </c>
      <c r="HD350">
        <v>14.8588</v>
      </c>
      <c r="HE350">
        <v>18</v>
      </c>
      <c r="HF350">
        <v>509.75599999999997</v>
      </c>
      <c r="HG350">
        <v>529.11</v>
      </c>
      <c r="HH350">
        <v>30.9998</v>
      </c>
      <c r="HI350">
        <v>34.958199999999998</v>
      </c>
      <c r="HJ350">
        <v>30.000299999999999</v>
      </c>
      <c r="HK350">
        <v>34.801900000000003</v>
      </c>
      <c r="HL350">
        <v>34.807099999999998</v>
      </c>
      <c r="HM350">
        <v>85.180199999999999</v>
      </c>
      <c r="HN350">
        <v>9.8959499999999991</v>
      </c>
      <c r="HO350">
        <v>100</v>
      </c>
      <c r="HP350">
        <v>31</v>
      </c>
      <c r="HQ350">
        <v>2234.29</v>
      </c>
      <c r="HR350">
        <v>36.980800000000002</v>
      </c>
      <c r="HS350">
        <v>98.5488</v>
      </c>
      <c r="HT350">
        <v>97.525999999999996</v>
      </c>
    </row>
    <row r="351" spans="1:228" x14ac:dyDescent="0.2">
      <c r="A351">
        <v>336</v>
      </c>
      <c r="B351">
        <v>1675366803.0999999</v>
      </c>
      <c r="C351">
        <v>1337.599999904633</v>
      </c>
      <c r="D351" t="s">
        <v>1031</v>
      </c>
      <c r="E351" t="s">
        <v>1032</v>
      </c>
      <c r="F351">
        <v>4</v>
      </c>
      <c r="G351">
        <v>1675366800.7874999</v>
      </c>
      <c r="H351">
        <f t="shared" si="170"/>
        <v>1.355870715861814E-4</v>
      </c>
      <c r="I351">
        <f t="shared" si="171"/>
        <v>0.13558707158618141</v>
      </c>
      <c r="J351">
        <f t="shared" si="172"/>
        <v>5.1954946097445989</v>
      </c>
      <c r="K351">
        <f t="shared" si="173"/>
        <v>2209.1712499999999</v>
      </c>
      <c r="L351">
        <f t="shared" si="174"/>
        <v>1105.4756984944029</v>
      </c>
      <c r="M351">
        <f t="shared" si="175"/>
        <v>112.05899177017386</v>
      </c>
      <c r="N351">
        <f t="shared" si="176"/>
        <v>223.93753499947073</v>
      </c>
      <c r="O351">
        <f t="shared" si="177"/>
        <v>7.8681738557846177E-3</v>
      </c>
      <c r="P351">
        <f t="shared" si="178"/>
        <v>2.7648949739645237</v>
      </c>
      <c r="Q351">
        <f t="shared" si="179"/>
        <v>7.8557557340760507E-3</v>
      </c>
      <c r="R351">
        <f t="shared" si="180"/>
        <v>4.9109613959165497E-3</v>
      </c>
      <c r="S351">
        <f t="shared" si="181"/>
        <v>226.11578660870927</v>
      </c>
      <c r="T351">
        <f t="shared" si="182"/>
        <v>35.499459516091434</v>
      </c>
      <c r="U351">
        <f t="shared" si="183"/>
        <v>34.325262500000008</v>
      </c>
      <c r="V351">
        <f t="shared" si="184"/>
        <v>5.4407175007196349</v>
      </c>
      <c r="W351">
        <f t="shared" si="185"/>
        <v>70.035613860439938</v>
      </c>
      <c r="X351">
        <f t="shared" si="186"/>
        <v>3.7706538274263486</v>
      </c>
      <c r="Y351">
        <f t="shared" si="187"/>
        <v>5.3839091564759256</v>
      </c>
      <c r="Z351">
        <f t="shared" si="188"/>
        <v>1.6700636732932863</v>
      </c>
      <c r="AA351">
        <f t="shared" si="189"/>
        <v>-5.9793898569505997</v>
      </c>
      <c r="AB351">
        <f t="shared" si="190"/>
        <v>-28.09613859943499</v>
      </c>
      <c r="AC351">
        <f t="shared" si="191"/>
        <v>-2.3554529251835614</v>
      </c>
      <c r="AD351">
        <f t="shared" si="192"/>
        <v>189.68480522714012</v>
      </c>
      <c r="AE351">
        <f t="shared" si="193"/>
        <v>15.834775346004344</v>
      </c>
      <c r="AF351">
        <f t="shared" si="194"/>
        <v>0.12987224592052371</v>
      </c>
      <c r="AG351">
        <f t="shared" si="195"/>
        <v>5.1954946097445989</v>
      </c>
      <c r="AH351">
        <v>2313.125550664533</v>
      </c>
      <c r="AI351">
        <v>2297.6347878787878</v>
      </c>
      <c r="AJ351">
        <v>1.713538956634741</v>
      </c>
      <c r="AK351">
        <v>66.400829897101715</v>
      </c>
      <c r="AL351">
        <f t="shared" si="196"/>
        <v>0.13558707158618141</v>
      </c>
      <c r="AM351">
        <v>37.047741943041693</v>
      </c>
      <c r="AN351">
        <v>37.202734545454533</v>
      </c>
      <c r="AO351">
        <v>2.547000676869839E-4</v>
      </c>
      <c r="AP351">
        <v>80.259830754641285</v>
      </c>
      <c r="AQ351">
        <v>3</v>
      </c>
      <c r="AR351">
        <v>1</v>
      </c>
      <c r="AS351">
        <f t="shared" si="197"/>
        <v>1</v>
      </c>
      <c r="AT351">
        <f t="shared" si="198"/>
        <v>0</v>
      </c>
      <c r="AU351">
        <f t="shared" si="199"/>
        <v>47087.422643245955</v>
      </c>
      <c r="AV351">
        <f t="shared" si="200"/>
        <v>1200.01</v>
      </c>
      <c r="AW351">
        <f t="shared" si="201"/>
        <v>1025.9328510925955</v>
      </c>
      <c r="AX351">
        <f t="shared" si="202"/>
        <v>0.85493691810284544</v>
      </c>
      <c r="AY351">
        <f t="shared" si="203"/>
        <v>0.18842825193849158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1675366800.7874999</v>
      </c>
      <c r="BF351">
        <v>2209.1712499999999</v>
      </c>
      <c r="BG351">
        <v>2228.5124999999998</v>
      </c>
      <c r="BH351">
        <v>37.197962500000003</v>
      </c>
      <c r="BI351">
        <v>37.04795</v>
      </c>
      <c r="BJ351">
        <v>2217.9712500000001</v>
      </c>
      <c r="BK351">
        <v>36.941749999999999</v>
      </c>
      <c r="BL351">
        <v>500.12337500000001</v>
      </c>
      <c r="BM351">
        <v>101.26725</v>
      </c>
      <c r="BN351">
        <v>9.9964062500000006E-2</v>
      </c>
      <c r="BO351">
        <v>34.136775</v>
      </c>
      <c r="BP351">
        <v>34.325262500000008</v>
      </c>
      <c r="BQ351">
        <v>999.9</v>
      </c>
      <c r="BR351">
        <v>0</v>
      </c>
      <c r="BS351">
        <v>0</v>
      </c>
      <c r="BT351">
        <v>8975.86</v>
      </c>
      <c r="BU351">
        <v>0</v>
      </c>
      <c r="BV351">
        <v>272.45675</v>
      </c>
      <c r="BW351">
        <v>-19.342224999999999</v>
      </c>
      <c r="BX351">
        <v>2294.5212499999998</v>
      </c>
      <c r="BY351">
        <v>2314.2512499999998</v>
      </c>
      <c r="BZ351">
        <v>0.1500225</v>
      </c>
      <c r="CA351">
        <v>2228.5124999999998</v>
      </c>
      <c r="CB351">
        <v>37.04795</v>
      </c>
      <c r="CC351">
        <v>3.7669350000000001</v>
      </c>
      <c r="CD351">
        <v>3.7517412499999998</v>
      </c>
      <c r="CE351">
        <v>27.873449999999998</v>
      </c>
      <c r="CF351">
        <v>27.804200000000002</v>
      </c>
      <c r="CG351">
        <v>1200.01</v>
      </c>
      <c r="CH351">
        <v>0.50001925000000003</v>
      </c>
      <c r="CI351">
        <v>0.49998062500000001</v>
      </c>
      <c r="CJ351">
        <v>0</v>
      </c>
      <c r="CK351">
        <v>826.21974999999998</v>
      </c>
      <c r="CL351">
        <v>4.9990899999999998</v>
      </c>
      <c r="CM351">
        <v>8702.1387499999983</v>
      </c>
      <c r="CN351">
        <v>9558.0049999999992</v>
      </c>
      <c r="CO351">
        <v>45.875</v>
      </c>
      <c r="CP351">
        <v>48.311999999999998</v>
      </c>
      <c r="CQ351">
        <v>46.742125000000001</v>
      </c>
      <c r="CR351">
        <v>47.186999999999998</v>
      </c>
      <c r="CS351">
        <v>47.117125000000001</v>
      </c>
      <c r="CT351">
        <v>597.52875000000006</v>
      </c>
      <c r="CU351">
        <v>597.48125000000005</v>
      </c>
      <c r="CV351">
        <v>0</v>
      </c>
      <c r="CW351">
        <v>1675366821.7</v>
      </c>
      <c r="CX351">
        <v>0</v>
      </c>
      <c r="CY351">
        <v>1675363412.5999999</v>
      </c>
      <c r="CZ351" t="s">
        <v>356</v>
      </c>
      <c r="DA351">
        <v>1675363412.5999999</v>
      </c>
      <c r="DB351">
        <v>1675363407.5999999</v>
      </c>
      <c r="DC351">
        <v>2</v>
      </c>
      <c r="DD351">
        <v>-0.36699999999999999</v>
      </c>
      <c r="DE351">
        <v>-1.9E-2</v>
      </c>
      <c r="DF351">
        <v>-5.625</v>
      </c>
      <c r="DG351">
        <v>0.25600000000000001</v>
      </c>
      <c r="DH351">
        <v>415</v>
      </c>
      <c r="DI351">
        <v>35</v>
      </c>
      <c r="DJ351">
        <v>0.26</v>
      </c>
      <c r="DK351">
        <v>0.03</v>
      </c>
      <c r="DL351">
        <v>-19.303165</v>
      </c>
      <c r="DM351">
        <v>0.86343939962480143</v>
      </c>
      <c r="DN351">
        <v>0.31812242497975518</v>
      </c>
      <c r="DO351">
        <v>0</v>
      </c>
      <c r="DP351">
        <v>0.22551417500000001</v>
      </c>
      <c r="DQ351">
        <v>-0.85789250656660399</v>
      </c>
      <c r="DR351">
        <v>0.1132211653444018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400</v>
      </c>
      <c r="EA351">
        <v>2.9459200000000001</v>
      </c>
      <c r="EB351">
        <v>2.6233200000000001</v>
      </c>
      <c r="EC351">
        <v>0.29975499999999999</v>
      </c>
      <c r="ED351">
        <v>0.29885600000000001</v>
      </c>
      <c r="EE351">
        <v>0.147507</v>
      </c>
      <c r="EF351">
        <v>0.14574000000000001</v>
      </c>
      <c r="EG351">
        <v>21021.3</v>
      </c>
      <c r="EH351">
        <v>21397.3</v>
      </c>
      <c r="EI351">
        <v>27964.799999999999</v>
      </c>
      <c r="EJ351">
        <v>29413.4</v>
      </c>
      <c r="EK351">
        <v>32819.5</v>
      </c>
      <c r="EL351">
        <v>34913.5</v>
      </c>
      <c r="EM351">
        <v>39480.1</v>
      </c>
      <c r="EN351">
        <v>42066.9</v>
      </c>
      <c r="EO351">
        <v>1.9408000000000001</v>
      </c>
      <c r="EP351">
        <v>1.9058999999999999</v>
      </c>
      <c r="EQ351">
        <v>0.120223</v>
      </c>
      <c r="ER351">
        <v>0</v>
      </c>
      <c r="ES351">
        <v>32.3748</v>
      </c>
      <c r="ET351">
        <v>999.9</v>
      </c>
      <c r="EU351">
        <v>72.599999999999994</v>
      </c>
      <c r="EV351">
        <v>34.5</v>
      </c>
      <c r="EW351">
        <v>39.388199999999998</v>
      </c>
      <c r="EX351">
        <v>57.03</v>
      </c>
      <c r="EY351">
        <v>2.0552899999999998</v>
      </c>
      <c r="EZ351">
        <v>1</v>
      </c>
      <c r="FA351">
        <v>0.60516499999999995</v>
      </c>
      <c r="FB351">
        <v>1.0173000000000001</v>
      </c>
      <c r="FC351">
        <v>20.267499999999998</v>
      </c>
      <c r="FD351">
        <v>5.2184900000000001</v>
      </c>
      <c r="FE351">
        <v>12.0099</v>
      </c>
      <c r="FF351">
        <v>4.9851999999999999</v>
      </c>
      <c r="FG351">
        <v>3.2846500000000001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1.86425</v>
      </c>
      <c r="FO351">
        <v>1.8603499999999999</v>
      </c>
      <c r="FP351">
        <v>1.8609800000000001</v>
      </c>
      <c r="FQ351">
        <v>1.8602000000000001</v>
      </c>
      <c r="FR351">
        <v>1.86188</v>
      </c>
      <c r="FS351">
        <v>1.85849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-8.81</v>
      </c>
      <c r="GH351">
        <v>0.25619999999999998</v>
      </c>
      <c r="GI351">
        <v>-4.2478098867432763</v>
      </c>
      <c r="GJ351">
        <v>-3.9744887815693084E-3</v>
      </c>
      <c r="GK351">
        <v>1.847162108954052E-6</v>
      </c>
      <c r="GL351">
        <v>-4.4217609294687878E-10</v>
      </c>
      <c r="GM351">
        <v>0.25621500000000452</v>
      </c>
      <c r="GN351">
        <v>0</v>
      </c>
      <c r="GO351">
        <v>0</v>
      </c>
      <c r="GP351">
        <v>0</v>
      </c>
      <c r="GQ351">
        <v>6</v>
      </c>
      <c r="GR351">
        <v>2080</v>
      </c>
      <c r="GS351">
        <v>4</v>
      </c>
      <c r="GT351">
        <v>32</v>
      </c>
      <c r="GU351">
        <v>56.5</v>
      </c>
      <c r="GV351">
        <v>56.6</v>
      </c>
      <c r="GW351">
        <v>4.2700199999999997</v>
      </c>
      <c r="GX351">
        <v>2.49268</v>
      </c>
      <c r="GY351">
        <v>1.4489700000000001</v>
      </c>
      <c r="GZ351">
        <v>2.323</v>
      </c>
      <c r="HA351">
        <v>1.5478499999999999</v>
      </c>
      <c r="HB351">
        <v>2.2668499999999998</v>
      </c>
      <c r="HC351">
        <v>39.441600000000001</v>
      </c>
      <c r="HD351">
        <v>14.815</v>
      </c>
      <c r="HE351">
        <v>18</v>
      </c>
      <c r="HF351">
        <v>509.721</v>
      </c>
      <c r="HG351">
        <v>529.14300000000003</v>
      </c>
      <c r="HH351">
        <v>30.999500000000001</v>
      </c>
      <c r="HI351">
        <v>34.958199999999998</v>
      </c>
      <c r="HJ351">
        <v>30.000299999999999</v>
      </c>
      <c r="HK351">
        <v>34.803699999999999</v>
      </c>
      <c r="HL351">
        <v>34.808700000000002</v>
      </c>
      <c r="HM351">
        <v>85.3767</v>
      </c>
      <c r="HN351">
        <v>9.8959499999999991</v>
      </c>
      <c r="HO351">
        <v>100</v>
      </c>
      <c r="HP351">
        <v>31</v>
      </c>
      <c r="HQ351">
        <v>2240.9699999999998</v>
      </c>
      <c r="HR351">
        <v>36.980800000000002</v>
      </c>
      <c r="HS351">
        <v>98.549700000000001</v>
      </c>
      <c r="HT351">
        <v>97.525700000000001</v>
      </c>
    </row>
    <row r="352" spans="1:228" x14ac:dyDescent="0.2">
      <c r="A352">
        <v>337</v>
      </c>
      <c r="B352">
        <v>1675366807.0999999</v>
      </c>
      <c r="C352">
        <v>1341.599999904633</v>
      </c>
      <c r="D352" t="s">
        <v>1033</v>
      </c>
      <c r="E352" t="s">
        <v>1034</v>
      </c>
      <c r="F352">
        <v>4</v>
      </c>
      <c r="G352">
        <v>1675366805.0999999</v>
      </c>
      <c r="H352">
        <f t="shared" si="170"/>
        <v>1.4593633159652898E-4</v>
      </c>
      <c r="I352">
        <f t="shared" si="171"/>
        <v>0.145936331596529</v>
      </c>
      <c r="J352">
        <f t="shared" si="172"/>
        <v>4.6655791476218553</v>
      </c>
      <c r="K352">
        <f t="shared" si="173"/>
        <v>2216.4614285714292</v>
      </c>
      <c r="L352">
        <f t="shared" si="174"/>
        <v>1287.4598768482078</v>
      </c>
      <c r="M352">
        <f t="shared" si="175"/>
        <v>130.50471253846339</v>
      </c>
      <c r="N352">
        <f t="shared" si="176"/>
        <v>224.67392327319109</v>
      </c>
      <c r="O352">
        <f t="shared" si="177"/>
        <v>8.4881102353093468E-3</v>
      </c>
      <c r="P352">
        <f t="shared" si="178"/>
        <v>2.7736164663250498</v>
      </c>
      <c r="Q352">
        <f t="shared" si="179"/>
        <v>8.4737054606249026E-3</v>
      </c>
      <c r="R352">
        <f t="shared" si="180"/>
        <v>5.2973580606526082E-3</v>
      </c>
      <c r="S352">
        <f t="shared" si="181"/>
        <v>226.11961251824223</v>
      </c>
      <c r="T352">
        <f t="shared" si="182"/>
        <v>35.48949684913925</v>
      </c>
      <c r="U352">
        <f t="shared" si="183"/>
        <v>34.317314285714289</v>
      </c>
      <c r="V352">
        <f t="shared" si="184"/>
        <v>5.4383115018461963</v>
      </c>
      <c r="W352">
        <f t="shared" si="185"/>
        <v>70.070758014191938</v>
      </c>
      <c r="X352">
        <f t="shared" si="186"/>
        <v>3.7718695381609488</v>
      </c>
      <c r="Y352">
        <f t="shared" si="187"/>
        <v>5.3829438200126294</v>
      </c>
      <c r="Z352">
        <f t="shared" si="188"/>
        <v>1.6664419636852474</v>
      </c>
      <c r="AA352">
        <f t="shared" si="189"/>
        <v>-6.4357922234069278</v>
      </c>
      <c r="AB352">
        <f t="shared" si="190"/>
        <v>-27.47742808892847</v>
      </c>
      <c r="AC352">
        <f t="shared" si="191"/>
        <v>-2.2962143468643372</v>
      </c>
      <c r="AD352">
        <f t="shared" si="192"/>
        <v>189.91017785904251</v>
      </c>
      <c r="AE352">
        <f t="shared" si="193"/>
        <v>15.811118721027681</v>
      </c>
      <c r="AF352">
        <f t="shared" si="194"/>
        <v>0.13739993053475524</v>
      </c>
      <c r="AG352">
        <f t="shared" si="195"/>
        <v>4.6655791476218553</v>
      </c>
      <c r="AH352">
        <v>2320.0205235949579</v>
      </c>
      <c r="AI352">
        <v>2304.8022424242431</v>
      </c>
      <c r="AJ352">
        <v>1.786522754313566</v>
      </c>
      <c r="AK352">
        <v>66.400829897101715</v>
      </c>
      <c r="AL352">
        <f t="shared" si="196"/>
        <v>0.145936331596529</v>
      </c>
      <c r="AM352">
        <v>37.049865994774599</v>
      </c>
      <c r="AN352">
        <v>37.216027878787862</v>
      </c>
      <c r="AO352">
        <v>3.8386120220733089E-4</v>
      </c>
      <c r="AP352">
        <v>80.259830754641285</v>
      </c>
      <c r="AQ352">
        <v>3</v>
      </c>
      <c r="AR352">
        <v>1</v>
      </c>
      <c r="AS352">
        <f t="shared" si="197"/>
        <v>1</v>
      </c>
      <c r="AT352">
        <f t="shared" si="198"/>
        <v>0</v>
      </c>
      <c r="AU352">
        <f t="shared" si="199"/>
        <v>47327.106964646606</v>
      </c>
      <c r="AV352">
        <f t="shared" si="200"/>
        <v>1200.038571428571</v>
      </c>
      <c r="AW352">
        <f t="shared" si="201"/>
        <v>1025.9564707348402</v>
      </c>
      <c r="AX352">
        <f t="shared" si="202"/>
        <v>0.85493624551876124</v>
      </c>
      <c r="AY352">
        <f t="shared" si="203"/>
        <v>0.18842695385120908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1675366805.0999999</v>
      </c>
      <c r="BF352">
        <v>2216.4614285714292</v>
      </c>
      <c r="BG352">
        <v>2235.8000000000002</v>
      </c>
      <c r="BH352">
        <v>37.210385714285707</v>
      </c>
      <c r="BI352">
        <v>37.051642857142859</v>
      </c>
      <c r="BJ352">
        <v>2225.2800000000002</v>
      </c>
      <c r="BK352">
        <v>36.954171428571428</v>
      </c>
      <c r="BL352">
        <v>500.00571428571419</v>
      </c>
      <c r="BM352">
        <v>101.26642857142861</v>
      </c>
      <c r="BN352">
        <v>9.9613885714285727E-2</v>
      </c>
      <c r="BO352">
        <v>34.133557142857143</v>
      </c>
      <c r="BP352">
        <v>34.317314285714289</v>
      </c>
      <c r="BQ352">
        <v>999.89999999999986</v>
      </c>
      <c r="BR352">
        <v>0</v>
      </c>
      <c r="BS352">
        <v>0</v>
      </c>
      <c r="BT352">
        <v>9022.2314285714292</v>
      </c>
      <c r="BU352">
        <v>0</v>
      </c>
      <c r="BV352">
        <v>270.01371428571429</v>
      </c>
      <c r="BW352">
        <v>-19.33708571428571</v>
      </c>
      <c r="BX352">
        <v>2302.1242857142861</v>
      </c>
      <c r="BY352">
        <v>2321.8257142857142</v>
      </c>
      <c r="BZ352">
        <v>0.15875085714285711</v>
      </c>
      <c r="CA352">
        <v>2235.8000000000002</v>
      </c>
      <c r="CB352">
        <v>37.051642857142859</v>
      </c>
      <c r="CC352">
        <v>3.76816</v>
      </c>
      <c r="CD352">
        <v>3.7520828571428568</v>
      </c>
      <c r="CE352">
        <v>27.87901428571428</v>
      </c>
      <c r="CF352">
        <v>27.805800000000001</v>
      </c>
      <c r="CG352">
        <v>1200.038571428571</v>
      </c>
      <c r="CH352">
        <v>0.50004328571428558</v>
      </c>
      <c r="CI352">
        <v>0.4999561428571429</v>
      </c>
      <c r="CJ352">
        <v>0</v>
      </c>
      <c r="CK352">
        <v>826.07714285714303</v>
      </c>
      <c r="CL352">
        <v>4.9990899999999998</v>
      </c>
      <c r="CM352">
        <v>8702.5814285714278</v>
      </c>
      <c r="CN352">
        <v>9558.3042857142864</v>
      </c>
      <c r="CO352">
        <v>45.875</v>
      </c>
      <c r="CP352">
        <v>48.311999999999998</v>
      </c>
      <c r="CQ352">
        <v>46.75</v>
      </c>
      <c r="CR352">
        <v>47.186999999999998</v>
      </c>
      <c r="CS352">
        <v>47.125</v>
      </c>
      <c r="CT352">
        <v>597.57000000000005</v>
      </c>
      <c r="CU352">
        <v>597.46857142857152</v>
      </c>
      <c r="CV352">
        <v>0</v>
      </c>
      <c r="CW352">
        <v>1675366825.3</v>
      </c>
      <c r="CX352">
        <v>0</v>
      </c>
      <c r="CY352">
        <v>1675363412.5999999</v>
      </c>
      <c r="CZ352" t="s">
        <v>356</v>
      </c>
      <c r="DA352">
        <v>1675363412.5999999</v>
      </c>
      <c r="DB352">
        <v>1675363407.5999999</v>
      </c>
      <c r="DC352">
        <v>2</v>
      </c>
      <c r="DD352">
        <v>-0.36699999999999999</v>
      </c>
      <c r="DE352">
        <v>-1.9E-2</v>
      </c>
      <c r="DF352">
        <v>-5.625</v>
      </c>
      <c r="DG352">
        <v>0.25600000000000001</v>
      </c>
      <c r="DH352">
        <v>415</v>
      </c>
      <c r="DI352">
        <v>35</v>
      </c>
      <c r="DJ352">
        <v>0.26</v>
      </c>
      <c r="DK352">
        <v>0.03</v>
      </c>
      <c r="DL352">
        <v>-19.238212499999999</v>
      </c>
      <c r="DM352">
        <v>-0.54564315196999946</v>
      </c>
      <c r="DN352">
        <v>0.25396508636769349</v>
      </c>
      <c r="DO352">
        <v>0</v>
      </c>
      <c r="DP352">
        <v>0.18958805000000001</v>
      </c>
      <c r="DQ352">
        <v>-0.60696720450281494</v>
      </c>
      <c r="DR352">
        <v>9.2997182804897383E-2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400</v>
      </c>
      <c r="EA352">
        <v>2.9460600000000001</v>
      </c>
      <c r="EB352">
        <v>2.6241099999999999</v>
      </c>
      <c r="EC352">
        <v>0.30025499999999999</v>
      </c>
      <c r="ED352">
        <v>0.29934899999999998</v>
      </c>
      <c r="EE352">
        <v>0.14754300000000001</v>
      </c>
      <c r="EF352">
        <v>0.14574500000000001</v>
      </c>
      <c r="EG352">
        <v>21006</v>
      </c>
      <c r="EH352">
        <v>21382.1</v>
      </c>
      <c r="EI352">
        <v>27964.6</v>
      </c>
      <c r="EJ352">
        <v>29413.3</v>
      </c>
      <c r="EK352">
        <v>32817.800000000003</v>
      </c>
      <c r="EL352">
        <v>34913.300000000003</v>
      </c>
      <c r="EM352">
        <v>39479.699999999997</v>
      </c>
      <c r="EN352">
        <v>42066.9</v>
      </c>
      <c r="EO352">
        <v>1.9411499999999999</v>
      </c>
      <c r="EP352">
        <v>1.9055500000000001</v>
      </c>
      <c r="EQ352">
        <v>0.119645</v>
      </c>
      <c r="ER352">
        <v>0</v>
      </c>
      <c r="ES352">
        <v>32.372</v>
      </c>
      <c r="ET352">
        <v>999.9</v>
      </c>
      <c r="EU352">
        <v>72.599999999999994</v>
      </c>
      <c r="EV352">
        <v>34.5</v>
      </c>
      <c r="EW352">
        <v>39.384500000000003</v>
      </c>
      <c r="EX352">
        <v>56.97</v>
      </c>
      <c r="EY352">
        <v>2.3317299999999999</v>
      </c>
      <c r="EZ352">
        <v>1</v>
      </c>
      <c r="FA352">
        <v>0.60518799999999995</v>
      </c>
      <c r="FB352">
        <v>1.01623</v>
      </c>
      <c r="FC352">
        <v>20.267600000000002</v>
      </c>
      <c r="FD352">
        <v>5.2181899999999999</v>
      </c>
      <c r="FE352">
        <v>12.0099</v>
      </c>
      <c r="FF352">
        <v>4.9851999999999999</v>
      </c>
      <c r="FG352">
        <v>3.2846500000000001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1.8642399999999999</v>
      </c>
      <c r="FO352">
        <v>1.8603499999999999</v>
      </c>
      <c r="FP352">
        <v>1.8610100000000001</v>
      </c>
      <c r="FQ352">
        <v>1.8602000000000001</v>
      </c>
      <c r="FR352">
        <v>1.86188</v>
      </c>
      <c r="FS352">
        <v>1.8585100000000001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-8.83</v>
      </c>
      <c r="GH352">
        <v>0.25619999999999998</v>
      </c>
      <c r="GI352">
        <v>-4.2478098867432763</v>
      </c>
      <c r="GJ352">
        <v>-3.9744887815693084E-3</v>
      </c>
      <c r="GK352">
        <v>1.847162108954052E-6</v>
      </c>
      <c r="GL352">
        <v>-4.4217609294687878E-10</v>
      </c>
      <c r="GM352">
        <v>0.25621500000000452</v>
      </c>
      <c r="GN352">
        <v>0</v>
      </c>
      <c r="GO352">
        <v>0</v>
      </c>
      <c r="GP352">
        <v>0</v>
      </c>
      <c r="GQ352">
        <v>6</v>
      </c>
      <c r="GR352">
        <v>2080</v>
      </c>
      <c r="GS352">
        <v>4</v>
      </c>
      <c r="GT352">
        <v>32</v>
      </c>
      <c r="GU352">
        <v>56.6</v>
      </c>
      <c r="GV352">
        <v>56.7</v>
      </c>
      <c r="GW352">
        <v>4.2785599999999997</v>
      </c>
      <c r="GX352">
        <v>2.4706999999999999</v>
      </c>
      <c r="GY352">
        <v>1.4489700000000001</v>
      </c>
      <c r="GZ352">
        <v>2.323</v>
      </c>
      <c r="HA352">
        <v>1.5478499999999999</v>
      </c>
      <c r="HB352">
        <v>2.3877000000000002</v>
      </c>
      <c r="HC352">
        <v>39.441600000000001</v>
      </c>
      <c r="HD352">
        <v>14.8413</v>
      </c>
      <c r="HE352">
        <v>18</v>
      </c>
      <c r="HF352">
        <v>509.97300000000001</v>
      </c>
      <c r="HG352">
        <v>528.90700000000004</v>
      </c>
      <c r="HH352">
        <v>30.999600000000001</v>
      </c>
      <c r="HI352">
        <v>34.9604</v>
      </c>
      <c r="HJ352">
        <v>30.000299999999999</v>
      </c>
      <c r="HK352">
        <v>34.806600000000003</v>
      </c>
      <c r="HL352">
        <v>34.811500000000002</v>
      </c>
      <c r="HM352">
        <v>85.5779</v>
      </c>
      <c r="HN352">
        <v>9.8959499999999991</v>
      </c>
      <c r="HO352">
        <v>100</v>
      </c>
      <c r="HP352">
        <v>31</v>
      </c>
      <c r="HQ352">
        <v>2247.65</v>
      </c>
      <c r="HR352">
        <v>36.980800000000002</v>
      </c>
      <c r="HS352">
        <v>98.548900000000003</v>
      </c>
      <c r="HT352">
        <v>97.525599999999997</v>
      </c>
    </row>
    <row r="353" spans="1:228" x14ac:dyDescent="0.2">
      <c r="A353">
        <v>338</v>
      </c>
      <c r="B353">
        <v>1675366811.0999999</v>
      </c>
      <c r="C353">
        <v>1345.599999904633</v>
      </c>
      <c r="D353" t="s">
        <v>1035</v>
      </c>
      <c r="E353" t="s">
        <v>1036</v>
      </c>
      <c r="F353">
        <v>4</v>
      </c>
      <c r="G353">
        <v>1675366808.7874999</v>
      </c>
      <c r="H353">
        <f t="shared" si="170"/>
        <v>1.8863282579125088E-4</v>
      </c>
      <c r="I353">
        <f t="shared" si="171"/>
        <v>0.18863282579125087</v>
      </c>
      <c r="J353">
        <f t="shared" si="172"/>
        <v>4.6227169924302718</v>
      </c>
      <c r="K353">
        <f t="shared" si="173"/>
        <v>2222.73</v>
      </c>
      <c r="L353">
        <f t="shared" si="174"/>
        <v>1497.9439955950277</v>
      </c>
      <c r="M353">
        <f t="shared" si="175"/>
        <v>151.84072165947768</v>
      </c>
      <c r="N353">
        <f t="shared" si="176"/>
        <v>225.30944297427186</v>
      </c>
      <c r="O353">
        <f t="shared" si="177"/>
        <v>1.1000261453833756E-2</v>
      </c>
      <c r="P353">
        <f t="shared" si="178"/>
        <v>2.7728349403063253</v>
      </c>
      <c r="Q353">
        <f t="shared" si="179"/>
        <v>1.0976074727325895E-2</v>
      </c>
      <c r="R353">
        <f t="shared" si="180"/>
        <v>6.8622153118588925E-3</v>
      </c>
      <c r="S353">
        <f t="shared" si="181"/>
        <v>226.11042523178688</v>
      </c>
      <c r="T353">
        <f t="shared" si="182"/>
        <v>35.482643849767953</v>
      </c>
      <c r="U353">
        <f t="shared" si="183"/>
        <v>34.3104625</v>
      </c>
      <c r="V353">
        <f t="shared" si="184"/>
        <v>5.436238144686997</v>
      </c>
      <c r="W353">
        <f t="shared" si="185"/>
        <v>70.080127451639541</v>
      </c>
      <c r="X353">
        <f t="shared" si="186"/>
        <v>3.7733158503480824</v>
      </c>
      <c r="Y353">
        <f t="shared" si="187"/>
        <v>5.3842879394760645</v>
      </c>
      <c r="Z353">
        <f t="shared" si="188"/>
        <v>1.6629222943389146</v>
      </c>
      <c r="AA353">
        <f t="shared" si="189"/>
        <v>-8.3187076173941641</v>
      </c>
      <c r="AB353">
        <f t="shared" si="190"/>
        <v>-25.775654153761479</v>
      </c>
      <c r="AC353">
        <f t="shared" si="191"/>
        <v>-2.1545838396193182</v>
      </c>
      <c r="AD353">
        <f t="shared" si="192"/>
        <v>189.86147962101194</v>
      </c>
      <c r="AE353">
        <f t="shared" si="193"/>
        <v>15.671524299399383</v>
      </c>
      <c r="AF353">
        <f t="shared" si="194"/>
        <v>0.14829569864843251</v>
      </c>
      <c r="AG353">
        <f t="shared" si="195"/>
        <v>4.6227169924302718</v>
      </c>
      <c r="AH353">
        <v>2326.9523804721812</v>
      </c>
      <c r="AI353">
        <v>2311.8745454545451</v>
      </c>
      <c r="AJ353">
        <v>1.7711277100315119</v>
      </c>
      <c r="AK353">
        <v>66.400829897101715</v>
      </c>
      <c r="AL353">
        <f t="shared" si="196"/>
        <v>0.18863282579125087</v>
      </c>
      <c r="AM353">
        <v>37.05220828497076</v>
      </c>
      <c r="AN353">
        <v>37.228454545454532</v>
      </c>
      <c r="AO353">
        <v>6.5407230990644407E-3</v>
      </c>
      <c r="AP353">
        <v>80.259830754641285</v>
      </c>
      <c r="AQ353">
        <v>3</v>
      </c>
      <c r="AR353">
        <v>1</v>
      </c>
      <c r="AS353">
        <f t="shared" si="197"/>
        <v>1</v>
      </c>
      <c r="AT353">
        <f t="shared" si="198"/>
        <v>0</v>
      </c>
      <c r="AU353">
        <f t="shared" si="199"/>
        <v>47304.962615248762</v>
      </c>
      <c r="AV353">
        <f t="shared" si="200"/>
        <v>1199.9949999999999</v>
      </c>
      <c r="AW353">
        <f t="shared" si="201"/>
        <v>1025.9187135915993</v>
      </c>
      <c r="AX353">
        <f t="shared" si="202"/>
        <v>0.85493582355893094</v>
      </c>
      <c r="AY353">
        <f t="shared" si="203"/>
        <v>0.18842613946873688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1675366808.7874999</v>
      </c>
      <c r="BF353">
        <v>2222.73</v>
      </c>
      <c r="BG353">
        <v>2241.9237499999999</v>
      </c>
      <c r="BH353">
        <v>37.2246375</v>
      </c>
      <c r="BI353">
        <v>37.053375000000003</v>
      </c>
      <c r="BJ353">
        <v>2231.5625</v>
      </c>
      <c r="BK353">
        <v>36.968425000000003</v>
      </c>
      <c r="BL353">
        <v>500.19862499999999</v>
      </c>
      <c r="BM353">
        <v>101.26587499999999</v>
      </c>
      <c r="BN353">
        <v>0.10021218749999999</v>
      </c>
      <c r="BO353">
        <v>34.138037500000003</v>
      </c>
      <c r="BP353">
        <v>34.3104625</v>
      </c>
      <c r="BQ353">
        <v>999.9</v>
      </c>
      <c r="BR353">
        <v>0</v>
      </c>
      <c r="BS353">
        <v>0</v>
      </c>
      <c r="BT353">
        <v>9018.1262499999993</v>
      </c>
      <c r="BU353">
        <v>0</v>
      </c>
      <c r="BV353">
        <v>268.53162500000002</v>
      </c>
      <c r="BW353">
        <v>-19.194737499999999</v>
      </c>
      <c r="BX353">
        <v>2308.6687499999998</v>
      </c>
      <c r="BY353">
        <v>2328.1925000000001</v>
      </c>
      <c r="BZ353">
        <v>0.17124762499999999</v>
      </c>
      <c r="CA353">
        <v>2241.9237499999999</v>
      </c>
      <c r="CB353">
        <v>37.053375000000003</v>
      </c>
      <c r="CC353">
        <v>3.7695975000000002</v>
      </c>
      <c r="CD353">
        <v>3.7522549999999999</v>
      </c>
      <c r="CE353">
        <v>27.885549999999999</v>
      </c>
      <c r="CF353">
        <v>27.806574999999999</v>
      </c>
      <c r="CG353">
        <v>1199.9949999999999</v>
      </c>
      <c r="CH353">
        <v>0.50005599999999994</v>
      </c>
      <c r="CI353">
        <v>0.499944</v>
      </c>
      <c r="CJ353">
        <v>0</v>
      </c>
      <c r="CK353">
        <v>825.91737500000011</v>
      </c>
      <c r="CL353">
        <v>4.9990899999999998</v>
      </c>
      <c r="CM353">
        <v>8702.6737499999999</v>
      </c>
      <c r="CN353">
        <v>9558.0049999999992</v>
      </c>
      <c r="CO353">
        <v>45.890500000000003</v>
      </c>
      <c r="CP353">
        <v>48.311999999999998</v>
      </c>
      <c r="CQ353">
        <v>46.75</v>
      </c>
      <c r="CR353">
        <v>47.186999999999998</v>
      </c>
      <c r="CS353">
        <v>47.125</v>
      </c>
      <c r="CT353">
        <v>597.56500000000005</v>
      </c>
      <c r="CU353">
        <v>597.42999999999995</v>
      </c>
      <c r="CV353">
        <v>0</v>
      </c>
      <c r="CW353">
        <v>1675366829.5</v>
      </c>
      <c r="CX353">
        <v>0</v>
      </c>
      <c r="CY353">
        <v>1675363412.5999999</v>
      </c>
      <c r="CZ353" t="s">
        <v>356</v>
      </c>
      <c r="DA353">
        <v>1675363412.5999999</v>
      </c>
      <c r="DB353">
        <v>1675363407.5999999</v>
      </c>
      <c r="DC353">
        <v>2</v>
      </c>
      <c r="DD353">
        <v>-0.36699999999999999</v>
      </c>
      <c r="DE353">
        <v>-1.9E-2</v>
      </c>
      <c r="DF353">
        <v>-5.625</v>
      </c>
      <c r="DG353">
        <v>0.25600000000000001</v>
      </c>
      <c r="DH353">
        <v>415</v>
      </c>
      <c r="DI353">
        <v>35</v>
      </c>
      <c r="DJ353">
        <v>0.26</v>
      </c>
      <c r="DK353">
        <v>0.03</v>
      </c>
      <c r="DL353">
        <v>-19.2111512195122</v>
      </c>
      <c r="DM353">
        <v>-0.87826620209058193</v>
      </c>
      <c r="DN353">
        <v>0.18630127072600039</v>
      </c>
      <c r="DO353">
        <v>0</v>
      </c>
      <c r="DP353">
        <v>0.15269229268292681</v>
      </c>
      <c r="DQ353">
        <v>0.1020675888501744</v>
      </c>
      <c r="DR353">
        <v>1.3211868292107491E-2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400</v>
      </c>
      <c r="EA353">
        <v>2.9461400000000002</v>
      </c>
      <c r="EB353">
        <v>2.6238600000000001</v>
      </c>
      <c r="EC353">
        <v>0.30074899999999999</v>
      </c>
      <c r="ED353">
        <v>0.29984499999999997</v>
      </c>
      <c r="EE353">
        <v>0.147565</v>
      </c>
      <c r="EF353">
        <v>0.14575199999999999</v>
      </c>
      <c r="EG353">
        <v>20990.799999999999</v>
      </c>
      <c r="EH353">
        <v>21366.5</v>
      </c>
      <c r="EI353">
        <v>27964.2</v>
      </c>
      <c r="EJ353">
        <v>29412.9</v>
      </c>
      <c r="EK353">
        <v>32816.300000000003</v>
      </c>
      <c r="EL353">
        <v>34912.699999999997</v>
      </c>
      <c r="EM353">
        <v>39478.9</v>
      </c>
      <c r="EN353">
        <v>42066.400000000001</v>
      </c>
      <c r="EO353">
        <v>1.94123</v>
      </c>
      <c r="EP353">
        <v>1.9054800000000001</v>
      </c>
      <c r="EQ353">
        <v>0.120215</v>
      </c>
      <c r="ER353">
        <v>0</v>
      </c>
      <c r="ES353">
        <v>32.372</v>
      </c>
      <c r="ET353">
        <v>999.9</v>
      </c>
      <c r="EU353">
        <v>72.599999999999994</v>
      </c>
      <c r="EV353">
        <v>34.5</v>
      </c>
      <c r="EW353">
        <v>39.386299999999999</v>
      </c>
      <c r="EX353">
        <v>57.03</v>
      </c>
      <c r="EY353">
        <v>2.5841400000000001</v>
      </c>
      <c r="EZ353">
        <v>1</v>
      </c>
      <c r="FA353">
        <v>0.60537099999999999</v>
      </c>
      <c r="FB353">
        <v>1.01786</v>
      </c>
      <c r="FC353">
        <v>20.267600000000002</v>
      </c>
      <c r="FD353">
        <v>5.2186399999999997</v>
      </c>
      <c r="FE353">
        <v>12.0099</v>
      </c>
      <c r="FF353">
        <v>4.9862500000000001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1.8642300000000001</v>
      </c>
      <c r="FO353">
        <v>1.8603499999999999</v>
      </c>
      <c r="FP353">
        <v>1.8609800000000001</v>
      </c>
      <c r="FQ353">
        <v>1.86019</v>
      </c>
      <c r="FR353">
        <v>1.86188</v>
      </c>
      <c r="FS353">
        <v>1.8585100000000001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-8.85</v>
      </c>
      <c r="GH353">
        <v>0.25619999999999998</v>
      </c>
      <c r="GI353">
        <v>-4.2478098867432763</v>
      </c>
      <c r="GJ353">
        <v>-3.9744887815693084E-3</v>
      </c>
      <c r="GK353">
        <v>1.847162108954052E-6</v>
      </c>
      <c r="GL353">
        <v>-4.4217609294687878E-10</v>
      </c>
      <c r="GM353">
        <v>0.25621500000000452</v>
      </c>
      <c r="GN353">
        <v>0</v>
      </c>
      <c r="GO353">
        <v>0</v>
      </c>
      <c r="GP353">
        <v>0</v>
      </c>
      <c r="GQ353">
        <v>6</v>
      </c>
      <c r="GR353">
        <v>2080</v>
      </c>
      <c r="GS353">
        <v>4</v>
      </c>
      <c r="GT353">
        <v>32</v>
      </c>
      <c r="GU353">
        <v>56.6</v>
      </c>
      <c r="GV353">
        <v>56.7</v>
      </c>
      <c r="GW353">
        <v>4.2883300000000002</v>
      </c>
      <c r="GX353">
        <v>2.49268</v>
      </c>
      <c r="GY353">
        <v>1.4489700000000001</v>
      </c>
      <c r="GZ353">
        <v>2.323</v>
      </c>
      <c r="HA353">
        <v>1.5478499999999999</v>
      </c>
      <c r="HB353">
        <v>2.3046899999999999</v>
      </c>
      <c r="HC353">
        <v>39.441600000000001</v>
      </c>
      <c r="HD353">
        <v>14.8413</v>
      </c>
      <c r="HE353">
        <v>18</v>
      </c>
      <c r="HF353">
        <v>510.03500000000003</v>
      </c>
      <c r="HG353">
        <v>528.86699999999996</v>
      </c>
      <c r="HH353">
        <v>31.0001</v>
      </c>
      <c r="HI353">
        <v>34.961399999999998</v>
      </c>
      <c r="HJ353">
        <v>30.000299999999999</v>
      </c>
      <c r="HK353">
        <v>34.808199999999999</v>
      </c>
      <c r="HL353">
        <v>34.813400000000001</v>
      </c>
      <c r="HM353">
        <v>85.761499999999998</v>
      </c>
      <c r="HN353">
        <v>9.8959499999999991</v>
      </c>
      <c r="HO353">
        <v>100</v>
      </c>
      <c r="HP353">
        <v>31</v>
      </c>
      <c r="HQ353">
        <v>2254.33</v>
      </c>
      <c r="HR353">
        <v>36.980800000000002</v>
      </c>
      <c r="HS353">
        <v>98.5471</v>
      </c>
      <c r="HT353">
        <v>97.524299999999997</v>
      </c>
    </row>
    <row r="354" spans="1:228" x14ac:dyDescent="0.2">
      <c r="A354">
        <v>339</v>
      </c>
      <c r="B354">
        <v>1675366815.0999999</v>
      </c>
      <c r="C354">
        <v>1349.599999904633</v>
      </c>
      <c r="D354" t="s">
        <v>1037</v>
      </c>
      <c r="E354" t="s">
        <v>1038</v>
      </c>
      <c r="F354">
        <v>4</v>
      </c>
      <c r="G354">
        <v>1675366813.0999999</v>
      </c>
      <c r="H354">
        <f t="shared" si="170"/>
        <v>1.55394209584564E-4</v>
      </c>
      <c r="I354">
        <f t="shared" si="171"/>
        <v>0.15539420958456401</v>
      </c>
      <c r="J354">
        <f t="shared" si="172"/>
        <v>5.0178108345388956</v>
      </c>
      <c r="K354">
        <f t="shared" si="173"/>
        <v>2229.98</v>
      </c>
      <c r="L354">
        <f t="shared" si="174"/>
        <v>1292.5746854418448</v>
      </c>
      <c r="M354">
        <f t="shared" si="175"/>
        <v>131.0239896137445</v>
      </c>
      <c r="N354">
        <f t="shared" si="176"/>
        <v>226.04564335791622</v>
      </c>
      <c r="O354">
        <f t="shared" si="177"/>
        <v>9.0457473169493156E-3</v>
      </c>
      <c r="P354">
        <f t="shared" si="178"/>
        <v>2.7750176071073365</v>
      </c>
      <c r="Q354">
        <f t="shared" si="179"/>
        <v>9.0293979039965215E-3</v>
      </c>
      <c r="R354">
        <f t="shared" si="180"/>
        <v>5.6448401272019234E-3</v>
      </c>
      <c r="S354">
        <f t="shared" si="181"/>
        <v>226.11323280320121</v>
      </c>
      <c r="T354">
        <f t="shared" si="182"/>
        <v>35.492046497222731</v>
      </c>
      <c r="U354">
        <f t="shared" si="183"/>
        <v>34.320185714285707</v>
      </c>
      <c r="V354">
        <f t="shared" si="184"/>
        <v>5.4391806034015691</v>
      </c>
      <c r="W354">
        <f t="shared" si="185"/>
        <v>70.08689631958211</v>
      </c>
      <c r="X354">
        <f t="shared" si="186"/>
        <v>3.7739578162402698</v>
      </c>
      <c r="Y354">
        <f t="shared" si="187"/>
        <v>5.3846838915962021</v>
      </c>
      <c r="Z354">
        <f t="shared" si="188"/>
        <v>1.6652227871612992</v>
      </c>
      <c r="AA354">
        <f t="shared" si="189"/>
        <v>-6.8528846426792729</v>
      </c>
      <c r="AB354">
        <f t="shared" si="190"/>
        <v>-27.05317474012254</v>
      </c>
      <c r="AC354">
        <f t="shared" si="191"/>
        <v>-2.2597148173976058</v>
      </c>
      <c r="AD354">
        <f t="shared" si="192"/>
        <v>189.94745860300182</v>
      </c>
      <c r="AE354">
        <f t="shared" si="193"/>
        <v>15.645278220810214</v>
      </c>
      <c r="AF354">
        <f t="shared" si="194"/>
        <v>0.15168269512229671</v>
      </c>
      <c r="AG354">
        <f t="shared" si="195"/>
        <v>5.0178108345388956</v>
      </c>
      <c r="AH354">
        <v>2334.0414383618709</v>
      </c>
      <c r="AI354">
        <v>2318.7548484848471</v>
      </c>
      <c r="AJ354">
        <v>1.7165696324235069</v>
      </c>
      <c r="AK354">
        <v>66.400829897101715</v>
      </c>
      <c r="AL354">
        <f t="shared" si="196"/>
        <v>0.15539420958456401</v>
      </c>
      <c r="AM354">
        <v>37.055604101327603</v>
      </c>
      <c r="AN354">
        <v>37.232849696969687</v>
      </c>
      <c r="AO354">
        <v>3.5456467514335157E-4</v>
      </c>
      <c r="AP354">
        <v>80.259830754641285</v>
      </c>
      <c r="AQ354">
        <v>3</v>
      </c>
      <c r="AR354">
        <v>1</v>
      </c>
      <c r="AS354">
        <f t="shared" si="197"/>
        <v>1</v>
      </c>
      <c r="AT354">
        <f t="shared" si="198"/>
        <v>0</v>
      </c>
      <c r="AU354">
        <f t="shared" si="199"/>
        <v>47364.680195142013</v>
      </c>
      <c r="AV354">
        <f t="shared" si="200"/>
        <v>1200.01</v>
      </c>
      <c r="AW354">
        <f t="shared" si="201"/>
        <v>1025.9315278773063</v>
      </c>
      <c r="AX354">
        <f t="shared" si="202"/>
        <v>0.85493581543262664</v>
      </c>
      <c r="AY354">
        <f t="shared" si="203"/>
        <v>0.18842612378496948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1675366813.0999999</v>
      </c>
      <c r="BF354">
        <v>2229.98</v>
      </c>
      <c r="BG354">
        <v>2249.1571428571428</v>
      </c>
      <c r="BH354">
        <v>37.230757142857144</v>
      </c>
      <c r="BI354">
        <v>37.055542857142846</v>
      </c>
      <c r="BJ354">
        <v>2238.8285714285721</v>
      </c>
      <c r="BK354">
        <v>36.974557142857137</v>
      </c>
      <c r="BL354">
        <v>500.08057142857137</v>
      </c>
      <c r="BM354">
        <v>101.26685714285711</v>
      </c>
      <c r="BN354">
        <v>9.9811328571428576E-2</v>
      </c>
      <c r="BO354">
        <v>34.139357142857143</v>
      </c>
      <c r="BP354">
        <v>34.320185714285707</v>
      </c>
      <c r="BQ354">
        <v>999.89999999999986</v>
      </c>
      <c r="BR354">
        <v>0</v>
      </c>
      <c r="BS354">
        <v>0</v>
      </c>
      <c r="BT354">
        <v>9029.6442857142847</v>
      </c>
      <c r="BU354">
        <v>0</v>
      </c>
      <c r="BV354">
        <v>269.79014285714288</v>
      </c>
      <c r="BW354">
        <v>-19.178685714285709</v>
      </c>
      <c r="BX354">
        <v>2316.212857142858</v>
      </c>
      <c r="BY354">
        <v>2335.7085714285708</v>
      </c>
      <c r="BZ354">
        <v>0.17523585714285711</v>
      </c>
      <c r="CA354">
        <v>2249.1571428571428</v>
      </c>
      <c r="CB354">
        <v>37.055542857142846</v>
      </c>
      <c r="CC354">
        <v>3.7702428571428568</v>
      </c>
      <c r="CD354">
        <v>3.752497142857143</v>
      </c>
      <c r="CE354">
        <v>27.888500000000001</v>
      </c>
      <c r="CF354">
        <v>27.807657142857149</v>
      </c>
      <c r="CG354">
        <v>1200.01</v>
      </c>
      <c r="CH354">
        <v>0.50005599999999994</v>
      </c>
      <c r="CI354">
        <v>0.49994400000000011</v>
      </c>
      <c r="CJ354">
        <v>0</v>
      </c>
      <c r="CK354">
        <v>826.03957142857143</v>
      </c>
      <c r="CL354">
        <v>4.9990899999999998</v>
      </c>
      <c r="CM354">
        <v>8702.4057142857127</v>
      </c>
      <c r="CN354">
        <v>9558.1271428571436</v>
      </c>
      <c r="CO354">
        <v>45.919285714285721</v>
      </c>
      <c r="CP354">
        <v>48.311999999999998</v>
      </c>
      <c r="CQ354">
        <v>46.75</v>
      </c>
      <c r="CR354">
        <v>47.186999999999998</v>
      </c>
      <c r="CS354">
        <v>47.125</v>
      </c>
      <c r="CT354">
        <v>597.57285714285717</v>
      </c>
      <c r="CU354">
        <v>597.43714285714282</v>
      </c>
      <c r="CV354">
        <v>0</v>
      </c>
      <c r="CW354">
        <v>1675366833.7</v>
      </c>
      <c r="CX354">
        <v>0</v>
      </c>
      <c r="CY354">
        <v>1675363412.5999999</v>
      </c>
      <c r="CZ354" t="s">
        <v>356</v>
      </c>
      <c r="DA354">
        <v>1675363412.5999999</v>
      </c>
      <c r="DB354">
        <v>1675363407.5999999</v>
      </c>
      <c r="DC354">
        <v>2</v>
      </c>
      <c r="DD354">
        <v>-0.36699999999999999</v>
      </c>
      <c r="DE354">
        <v>-1.9E-2</v>
      </c>
      <c r="DF354">
        <v>-5.625</v>
      </c>
      <c r="DG354">
        <v>0.25600000000000001</v>
      </c>
      <c r="DH354">
        <v>415</v>
      </c>
      <c r="DI354">
        <v>35</v>
      </c>
      <c r="DJ354">
        <v>0.26</v>
      </c>
      <c r="DK354">
        <v>0.03</v>
      </c>
      <c r="DL354">
        <v>-19.26881707317073</v>
      </c>
      <c r="DM354">
        <v>0.30748013937285429</v>
      </c>
      <c r="DN354">
        <v>8.7324980088925225E-2</v>
      </c>
      <c r="DO354">
        <v>0</v>
      </c>
      <c r="DP354">
        <v>0.1566179024390244</v>
      </c>
      <c r="DQ354">
        <v>0.1354008083623694</v>
      </c>
      <c r="DR354">
        <v>1.351181481880946E-2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400</v>
      </c>
      <c r="EA354">
        <v>2.9461900000000001</v>
      </c>
      <c r="EB354">
        <v>2.62384</v>
      </c>
      <c r="EC354">
        <v>0.30124299999999998</v>
      </c>
      <c r="ED354">
        <v>0.30032300000000001</v>
      </c>
      <c r="EE354">
        <v>0.14758399999999999</v>
      </c>
      <c r="EF354">
        <v>0.14575099999999999</v>
      </c>
      <c r="EG354">
        <v>20975.5</v>
      </c>
      <c r="EH354">
        <v>21351.7</v>
      </c>
      <c r="EI354">
        <v>27963.8</v>
      </c>
      <c r="EJ354">
        <v>29412.799999999999</v>
      </c>
      <c r="EK354">
        <v>32815.1</v>
      </c>
      <c r="EL354">
        <v>34912.5</v>
      </c>
      <c r="EM354">
        <v>39478.300000000003</v>
      </c>
      <c r="EN354">
        <v>42066</v>
      </c>
      <c r="EO354">
        <v>1.9410000000000001</v>
      </c>
      <c r="EP354">
        <v>1.9055500000000001</v>
      </c>
      <c r="EQ354">
        <v>0.120286</v>
      </c>
      <c r="ER354">
        <v>0</v>
      </c>
      <c r="ES354">
        <v>32.370899999999999</v>
      </c>
      <c r="ET354">
        <v>999.9</v>
      </c>
      <c r="EU354">
        <v>72.599999999999994</v>
      </c>
      <c r="EV354">
        <v>34.5</v>
      </c>
      <c r="EW354">
        <v>39.385800000000003</v>
      </c>
      <c r="EX354">
        <v>56.97</v>
      </c>
      <c r="EY354">
        <v>1.91106</v>
      </c>
      <c r="EZ354">
        <v>1</v>
      </c>
      <c r="FA354">
        <v>0.60570400000000002</v>
      </c>
      <c r="FB354">
        <v>1.01912</v>
      </c>
      <c r="FC354">
        <v>20.267700000000001</v>
      </c>
      <c r="FD354">
        <v>5.21774</v>
      </c>
      <c r="FE354">
        <v>12.0099</v>
      </c>
      <c r="FF354">
        <v>4.9856999999999996</v>
      </c>
      <c r="FG354">
        <v>3.2845499999999999</v>
      </c>
      <c r="FH354">
        <v>9999</v>
      </c>
      <c r="FI354">
        <v>9999</v>
      </c>
      <c r="FJ354">
        <v>9999</v>
      </c>
      <c r="FK354">
        <v>999.9</v>
      </c>
      <c r="FL354">
        <v>1.8658300000000001</v>
      </c>
      <c r="FM354">
        <v>1.8621799999999999</v>
      </c>
      <c r="FN354">
        <v>1.86419</v>
      </c>
      <c r="FO354">
        <v>1.8603499999999999</v>
      </c>
      <c r="FP354">
        <v>1.8609800000000001</v>
      </c>
      <c r="FQ354">
        <v>1.86019</v>
      </c>
      <c r="FR354">
        <v>1.86188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-8.86</v>
      </c>
      <c r="GH354">
        <v>0.25619999999999998</v>
      </c>
      <c r="GI354">
        <v>-4.2478098867432763</v>
      </c>
      <c r="GJ354">
        <v>-3.9744887815693084E-3</v>
      </c>
      <c r="GK354">
        <v>1.847162108954052E-6</v>
      </c>
      <c r="GL354">
        <v>-4.4217609294687878E-10</v>
      </c>
      <c r="GM354">
        <v>0.25621500000000452</v>
      </c>
      <c r="GN354">
        <v>0</v>
      </c>
      <c r="GO354">
        <v>0</v>
      </c>
      <c r="GP354">
        <v>0</v>
      </c>
      <c r="GQ354">
        <v>6</v>
      </c>
      <c r="GR354">
        <v>2080</v>
      </c>
      <c r="GS354">
        <v>4</v>
      </c>
      <c r="GT354">
        <v>32</v>
      </c>
      <c r="GU354">
        <v>56.7</v>
      </c>
      <c r="GV354">
        <v>56.8</v>
      </c>
      <c r="GW354">
        <v>4.2993199999999998</v>
      </c>
      <c r="GX354">
        <v>2.47803</v>
      </c>
      <c r="GY354">
        <v>1.4489700000000001</v>
      </c>
      <c r="GZ354">
        <v>2.323</v>
      </c>
      <c r="HA354">
        <v>1.5478499999999999</v>
      </c>
      <c r="HB354">
        <v>2.3339799999999999</v>
      </c>
      <c r="HC354">
        <v>39.441600000000001</v>
      </c>
      <c r="HD354">
        <v>14.8238</v>
      </c>
      <c r="HE354">
        <v>18</v>
      </c>
      <c r="HF354">
        <v>509.90499999999997</v>
      </c>
      <c r="HG354">
        <v>528.94299999999998</v>
      </c>
      <c r="HH354">
        <v>31.000299999999999</v>
      </c>
      <c r="HI354">
        <v>34.962699999999998</v>
      </c>
      <c r="HJ354">
        <v>30.000399999999999</v>
      </c>
      <c r="HK354">
        <v>34.810600000000001</v>
      </c>
      <c r="HL354">
        <v>34.815800000000003</v>
      </c>
      <c r="HM354">
        <v>85.959100000000007</v>
      </c>
      <c r="HN354">
        <v>9.8959499999999991</v>
      </c>
      <c r="HO354">
        <v>100</v>
      </c>
      <c r="HP354">
        <v>31</v>
      </c>
      <c r="HQ354">
        <v>2261.0100000000002</v>
      </c>
      <c r="HR354">
        <v>36.980800000000002</v>
      </c>
      <c r="HS354">
        <v>98.545599999999993</v>
      </c>
      <c r="HT354">
        <v>97.523700000000005</v>
      </c>
    </row>
    <row r="355" spans="1:228" x14ac:dyDescent="0.2">
      <c r="A355">
        <v>340</v>
      </c>
      <c r="B355">
        <v>1675366819.0999999</v>
      </c>
      <c r="C355">
        <v>1353.599999904633</v>
      </c>
      <c r="D355" t="s">
        <v>1039</v>
      </c>
      <c r="E355" t="s">
        <v>1040</v>
      </c>
      <c r="F355">
        <v>4</v>
      </c>
      <c r="G355">
        <v>1675366816.7874999</v>
      </c>
      <c r="H355">
        <f t="shared" si="170"/>
        <v>1.5896889004290147E-4</v>
      </c>
      <c r="I355">
        <f t="shared" si="171"/>
        <v>0.15896889004290146</v>
      </c>
      <c r="J355">
        <f t="shared" si="172"/>
        <v>4.9806421171800981</v>
      </c>
      <c r="K355">
        <f t="shared" si="173"/>
        <v>2235.9825000000001</v>
      </c>
      <c r="L355">
        <f t="shared" si="174"/>
        <v>1324.8091912193499</v>
      </c>
      <c r="M355">
        <f t="shared" si="175"/>
        <v>134.29279643264013</v>
      </c>
      <c r="N355">
        <f t="shared" si="176"/>
        <v>226.6562948759983</v>
      </c>
      <c r="O355">
        <f t="shared" si="177"/>
        <v>9.2575766757021973E-3</v>
      </c>
      <c r="P355">
        <f t="shared" si="178"/>
        <v>2.7704524455790955</v>
      </c>
      <c r="Q355">
        <f t="shared" si="179"/>
        <v>9.240425193350825E-3</v>
      </c>
      <c r="R355">
        <f t="shared" si="180"/>
        <v>5.7768040589749117E-3</v>
      </c>
      <c r="S355">
        <f t="shared" si="181"/>
        <v>226.12215298264286</v>
      </c>
      <c r="T355">
        <f t="shared" si="182"/>
        <v>35.491891272652644</v>
      </c>
      <c r="U355">
        <f t="shared" si="183"/>
        <v>34.319762500000003</v>
      </c>
      <c r="V355">
        <f t="shared" si="184"/>
        <v>5.4390525006225072</v>
      </c>
      <c r="W355">
        <f t="shared" si="185"/>
        <v>70.10040853957608</v>
      </c>
      <c r="X355">
        <f t="shared" si="186"/>
        <v>3.7744131006725783</v>
      </c>
      <c r="Y355">
        <f t="shared" si="187"/>
        <v>5.3842954403634966</v>
      </c>
      <c r="Z355">
        <f t="shared" si="188"/>
        <v>1.6646393999499289</v>
      </c>
      <c r="AA355">
        <f t="shared" si="189"/>
        <v>-7.0105280508919545</v>
      </c>
      <c r="AB355">
        <f t="shared" si="190"/>
        <v>-27.138826879110098</v>
      </c>
      <c r="AC355">
        <f t="shared" si="191"/>
        <v>-2.2705855371463404</v>
      </c>
      <c r="AD355">
        <f t="shared" si="192"/>
        <v>189.70221251549447</v>
      </c>
      <c r="AE355">
        <f t="shared" si="193"/>
        <v>15.691975385492885</v>
      </c>
      <c r="AF355">
        <f t="shared" si="194"/>
        <v>0.15598364904864628</v>
      </c>
      <c r="AG355">
        <f t="shared" si="195"/>
        <v>4.9806421171800981</v>
      </c>
      <c r="AH355">
        <v>2340.778827826342</v>
      </c>
      <c r="AI355">
        <v>2325.5772727272711</v>
      </c>
      <c r="AJ355">
        <v>1.70950083447863</v>
      </c>
      <c r="AK355">
        <v>66.400829897101715</v>
      </c>
      <c r="AL355">
        <f t="shared" si="196"/>
        <v>0.15896889004290146</v>
      </c>
      <c r="AM355">
        <v>37.054267117752289</v>
      </c>
      <c r="AN355">
        <v>37.236677575757582</v>
      </c>
      <c r="AO355">
        <v>1.885987040836783E-4</v>
      </c>
      <c r="AP355">
        <v>80.259830754641285</v>
      </c>
      <c r="AQ355">
        <v>3</v>
      </c>
      <c r="AR355">
        <v>1</v>
      </c>
      <c r="AS355">
        <f t="shared" si="197"/>
        <v>1</v>
      </c>
      <c r="AT355">
        <f t="shared" si="198"/>
        <v>0</v>
      </c>
      <c r="AU355">
        <f t="shared" si="199"/>
        <v>47239.600452802973</v>
      </c>
      <c r="AV355">
        <f t="shared" si="200"/>
        <v>1200.05125</v>
      </c>
      <c r="AW355">
        <f t="shared" si="201"/>
        <v>1025.9673885920429</v>
      </c>
      <c r="AX355">
        <f t="shared" si="202"/>
        <v>0.85493631092175681</v>
      </c>
      <c r="AY355">
        <f t="shared" si="203"/>
        <v>0.18842708007899067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1675366816.7874999</v>
      </c>
      <c r="BF355">
        <v>2235.9825000000001</v>
      </c>
      <c r="BG355">
        <v>2255.2262500000002</v>
      </c>
      <c r="BH355">
        <v>37.234887499999999</v>
      </c>
      <c r="BI355">
        <v>37.054724999999998</v>
      </c>
      <c r="BJ355">
        <v>2244.8474999999999</v>
      </c>
      <c r="BK355">
        <v>36.978650000000002</v>
      </c>
      <c r="BL355">
        <v>500.13387499999999</v>
      </c>
      <c r="BM355">
        <v>101.267625</v>
      </c>
      <c r="BN355">
        <v>0.10002652500000001</v>
      </c>
      <c r="BO355">
        <v>34.138062499999997</v>
      </c>
      <c r="BP355">
        <v>34.319762500000003</v>
      </c>
      <c r="BQ355">
        <v>999.9</v>
      </c>
      <c r="BR355">
        <v>0</v>
      </c>
      <c r="BS355">
        <v>0</v>
      </c>
      <c r="BT355">
        <v>9005.3125</v>
      </c>
      <c r="BU355">
        <v>0</v>
      </c>
      <c r="BV355">
        <v>270.63062500000001</v>
      </c>
      <c r="BW355">
        <v>-19.24315</v>
      </c>
      <c r="BX355">
        <v>2322.46</v>
      </c>
      <c r="BY355">
        <v>2342.0100000000002</v>
      </c>
      <c r="BZ355">
        <v>0.180175375</v>
      </c>
      <c r="CA355">
        <v>2255.2262500000002</v>
      </c>
      <c r="CB355">
        <v>37.054724999999998</v>
      </c>
      <c r="CC355">
        <v>3.7706875000000002</v>
      </c>
      <c r="CD355">
        <v>3.75244</v>
      </c>
      <c r="CE355">
        <v>27.890525</v>
      </c>
      <c r="CF355">
        <v>27.807400000000001</v>
      </c>
      <c r="CG355">
        <v>1200.05125</v>
      </c>
      <c r="CH355">
        <v>0.50004124999999999</v>
      </c>
      <c r="CI355">
        <v>0.49995837500000001</v>
      </c>
      <c r="CJ355">
        <v>0</v>
      </c>
      <c r="CK355">
        <v>825.85637499999996</v>
      </c>
      <c r="CL355">
        <v>4.9990899999999998</v>
      </c>
      <c r="CM355">
        <v>8702.192500000001</v>
      </c>
      <c r="CN355">
        <v>9558.4000000000015</v>
      </c>
      <c r="CO355">
        <v>45.929250000000003</v>
      </c>
      <c r="CP355">
        <v>48.343499999999999</v>
      </c>
      <c r="CQ355">
        <v>46.75</v>
      </c>
      <c r="CR355">
        <v>47.186999999999998</v>
      </c>
      <c r="CS355">
        <v>47.125</v>
      </c>
      <c r="CT355">
        <v>597.57375000000002</v>
      </c>
      <c r="CU355">
        <v>597.47749999999996</v>
      </c>
      <c r="CV355">
        <v>0</v>
      </c>
      <c r="CW355">
        <v>1675366837.3</v>
      </c>
      <c r="CX355">
        <v>0</v>
      </c>
      <c r="CY355">
        <v>1675363412.5999999</v>
      </c>
      <c r="CZ355" t="s">
        <v>356</v>
      </c>
      <c r="DA355">
        <v>1675363412.5999999</v>
      </c>
      <c r="DB355">
        <v>1675363407.5999999</v>
      </c>
      <c r="DC355">
        <v>2</v>
      </c>
      <c r="DD355">
        <v>-0.36699999999999999</v>
      </c>
      <c r="DE355">
        <v>-1.9E-2</v>
      </c>
      <c r="DF355">
        <v>-5.625</v>
      </c>
      <c r="DG355">
        <v>0.25600000000000001</v>
      </c>
      <c r="DH355">
        <v>415</v>
      </c>
      <c r="DI355">
        <v>35</v>
      </c>
      <c r="DJ355">
        <v>0.26</v>
      </c>
      <c r="DK355">
        <v>0.03</v>
      </c>
      <c r="DL355">
        <v>-19.257182499999999</v>
      </c>
      <c r="DM355">
        <v>0.53662626641658162</v>
      </c>
      <c r="DN355">
        <v>9.7059530411752817E-2</v>
      </c>
      <c r="DO355">
        <v>0</v>
      </c>
      <c r="DP355">
        <v>0.16615845000000001</v>
      </c>
      <c r="DQ355">
        <v>0.1176637373358347</v>
      </c>
      <c r="DR355">
        <v>1.159810024734655E-2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400</v>
      </c>
      <c r="EA355">
        <v>2.94591</v>
      </c>
      <c r="EB355">
        <v>2.6238299999999999</v>
      </c>
      <c r="EC355">
        <v>0.30171700000000001</v>
      </c>
      <c r="ED355">
        <v>0.300813</v>
      </c>
      <c r="EE355">
        <v>0.14759</v>
      </c>
      <c r="EF355">
        <v>0.14574999999999999</v>
      </c>
      <c r="EG355">
        <v>20961.5</v>
      </c>
      <c r="EH355">
        <v>21336.6</v>
      </c>
      <c r="EI355">
        <v>27964.2</v>
      </c>
      <c r="EJ355">
        <v>29412.799999999999</v>
      </c>
      <c r="EK355">
        <v>32815.599999999999</v>
      </c>
      <c r="EL355">
        <v>34912.6</v>
      </c>
      <c r="EM355">
        <v>39479.1</v>
      </c>
      <c r="EN355">
        <v>42066.1</v>
      </c>
      <c r="EO355">
        <v>1.94093</v>
      </c>
      <c r="EP355">
        <v>1.9053</v>
      </c>
      <c r="EQ355">
        <v>0.120822</v>
      </c>
      <c r="ER355">
        <v>0</v>
      </c>
      <c r="ES355">
        <v>32.369100000000003</v>
      </c>
      <c r="ET355">
        <v>999.9</v>
      </c>
      <c r="EU355">
        <v>72.599999999999994</v>
      </c>
      <c r="EV355">
        <v>34.5</v>
      </c>
      <c r="EW355">
        <v>39.389899999999997</v>
      </c>
      <c r="EX355">
        <v>56.43</v>
      </c>
      <c r="EY355">
        <v>2.5881400000000001</v>
      </c>
      <c r="EZ355">
        <v>1</v>
      </c>
      <c r="FA355">
        <v>0.60580299999999998</v>
      </c>
      <c r="FB355">
        <v>1.0210300000000001</v>
      </c>
      <c r="FC355">
        <v>20.267700000000001</v>
      </c>
      <c r="FD355">
        <v>5.21774</v>
      </c>
      <c r="FE355">
        <v>12.0099</v>
      </c>
      <c r="FF355">
        <v>4.9858500000000001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1.8642099999999999</v>
      </c>
      <c r="FO355">
        <v>1.8603499999999999</v>
      </c>
      <c r="FP355">
        <v>1.8609800000000001</v>
      </c>
      <c r="FQ355">
        <v>1.86019</v>
      </c>
      <c r="FR355">
        <v>1.86188</v>
      </c>
      <c r="FS355">
        <v>1.8585100000000001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-8.8800000000000008</v>
      </c>
      <c r="GH355">
        <v>0.25629999999999997</v>
      </c>
      <c r="GI355">
        <v>-4.2478098867432763</v>
      </c>
      <c r="GJ355">
        <v>-3.9744887815693084E-3</v>
      </c>
      <c r="GK355">
        <v>1.847162108954052E-6</v>
      </c>
      <c r="GL355">
        <v>-4.4217609294687878E-10</v>
      </c>
      <c r="GM355">
        <v>0.25621500000000452</v>
      </c>
      <c r="GN355">
        <v>0</v>
      </c>
      <c r="GO355">
        <v>0</v>
      </c>
      <c r="GP355">
        <v>0</v>
      </c>
      <c r="GQ355">
        <v>6</v>
      </c>
      <c r="GR355">
        <v>2080</v>
      </c>
      <c r="GS355">
        <v>4</v>
      </c>
      <c r="GT355">
        <v>32</v>
      </c>
      <c r="GU355">
        <v>56.8</v>
      </c>
      <c r="GV355">
        <v>56.9</v>
      </c>
      <c r="GW355">
        <v>4.3078599999999998</v>
      </c>
      <c r="GX355">
        <v>2.4706999999999999</v>
      </c>
      <c r="GY355">
        <v>1.4489700000000001</v>
      </c>
      <c r="GZ355">
        <v>2.323</v>
      </c>
      <c r="HA355">
        <v>1.5478499999999999</v>
      </c>
      <c r="HB355">
        <v>2.3889200000000002</v>
      </c>
      <c r="HC355">
        <v>39.441600000000001</v>
      </c>
      <c r="HD355">
        <v>14.85</v>
      </c>
      <c r="HE355">
        <v>18</v>
      </c>
      <c r="HF355">
        <v>509.87599999999998</v>
      </c>
      <c r="HG355">
        <v>528.77800000000002</v>
      </c>
      <c r="HH355">
        <v>31.000499999999999</v>
      </c>
      <c r="HI355">
        <v>34.964599999999997</v>
      </c>
      <c r="HJ355">
        <v>30.000299999999999</v>
      </c>
      <c r="HK355">
        <v>34.813200000000002</v>
      </c>
      <c r="HL355">
        <v>34.818199999999997</v>
      </c>
      <c r="HM355">
        <v>86.145700000000005</v>
      </c>
      <c r="HN355">
        <v>10.1662</v>
      </c>
      <c r="HO355">
        <v>100</v>
      </c>
      <c r="HP355">
        <v>31</v>
      </c>
      <c r="HQ355">
        <v>2267.69</v>
      </c>
      <c r="HR355">
        <v>36.980800000000002</v>
      </c>
      <c r="HS355">
        <v>98.547399999999996</v>
      </c>
      <c r="HT355">
        <v>97.523799999999994</v>
      </c>
    </row>
    <row r="356" spans="1:228" x14ac:dyDescent="0.2">
      <c r="A356">
        <v>341</v>
      </c>
      <c r="B356">
        <v>1675366823.0999999</v>
      </c>
      <c r="C356">
        <v>1357.599999904633</v>
      </c>
      <c r="D356" t="s">
        <v>1041</v>
      </c>
      <c r="E356" t="s">
        <v>1042</v>
      </c>
      <c r="F356">
        <v>4</v>
      </c>
      <c r="G356">
        <v>1675366821.0999999</v>
      </c>
      <c r="H356">
        <f t="shared" si="170"/>
        <v>1.5695667580957855E-4</v>
      </c>
      <c r="I356">
        <f t="shared" si="171"/>
        <v>0.15695667580957856</v>
      </c>
      <c r="J356">
        <f t="shared" si="172"/>
        <v>4.8109557003267609</v>
      </c>
      <c r="K356">
        <f t="shared" si="173"/>
        <v>2243.247142857143</v>
      </c>
      <c r="L356">
        <f t="shared" si="174"/>
        <v>1349.5671060683387</v>
      </c>
      <c r="M356">
        <f t="shared" si="175"/>
        <v>136.80122138513809</v>
      </c>
      <c r="N356">
        <f t="shared" si="176"/>
        <v>227.39065558999991</v>
      </c>
      <c r="O356">
        <f t="shared" si="177"/>
        <v>9.1323836918947143E-3</v>
      </c>
      <c r="P356">
        <f t="shared" si="178"/>
        <v>2.7724118421290824</v>
      </c>
      <c r="Q356">
        <f t="shared" si="179"/>
        <v>9.1157042837965042E-3</v>
      </c>
      <c r="R356">
        <f t="shared" si="180"/>
        <v>5.6988111867006391E-3</v>
      </c>
      <c r="S356">
        <f t="shared" si="181"/>
        <v>226.101066090508</v>
      </c>
      <c r="T356">
        <f t="shared" si="182"/>
        <v>35.494831403193018</v>
      </c>
      <c r="U356">
        <f t="shared" si="183"/>
        <v>34.324371428571418</v>
      </c>
      <c r="V356">
        <f t="shared" si="184"/>
        <v>5.4404477190023144</v>
      </c>
      <c r="W356">
        <f t="shared" si="185"/>
        <v>70.087214769851713</v>
      </c>
      <c r="X356">
        <f t="shared" si="186"/>
        <v>3.774419620509728</v>
      </c>
      <c r="Y356">
        <f t="shared" si="187"/>
        <v>5.3853183250382344</v>
      </c>
      <c r="Z356">
        <f t="shared" si="188"/>
        <v>1.6660280984925864</v>
      </c>
      <c r="AA356">
        <f t="shared" si="189"/>
        <v>-6.9217894032024141</v>
      </c>
      <c r="AB356">
        <f t="shared" si="190"/>
        <v>-27.337380276889082</v>
      </c>
      <c r="AC356">
        <f t="shared" si="191"/>
        <v>-2.2856706240281359</v>
      </c>
      <c r="AD356">
        <f t="shared" si="192"/>
        <v>189.55622578638835</v>
      </c>
      <c r="AE356">
        <f t="shared" si="193"/>
        <v>15.824570643620479</v>
      </c>
      <c r="AF356">
        <f t="shared" si="194"/>
        <v>0.239387940482889</v>
      </c>
      <c r="AG356">
        <f t="shared" si="195"/>
        <v>4.8109557003267609</v>
      </c>
      <c r="AH356">
        <v>2347.952467784944</v>
      </c>
      <c r="AI356">
        <v>2332.654363636364</v>
      </c>
      <c r="AJ356">
        <v>1.7679647366005311</v>
      </c>
      <c r="AK356">
        <v>66.400829897101715</v>
      </c>
      <c r="AL356">
        <f t="shared" si="196"/>
        <v>0.15695667580957856</v>
      </c>
      <c r="AM356">
        <v>37.052179168255599</v>
      </c>
      <c r="AN356">
        <v>37.230795757575748</v>
      </c>
      <c r="AO356">
        <v>4.2178659738346572E-4</v>
      </c>
      <c r="AP356">
        <v>80.259830754641285</v>
      </c>
      <c r="AQ356">
        <v>3</v>
      </c>
      <c r="AR356">
        <v>1</v>
      </c>
      <c r="AS356">
        <f t="shared" si="197"/>
        <v>1</v>
      </c>
      <c r="AT356">
        <f t="shared" si="198"/>
        <v>0</v>
      </c>
      <c r="AU356">
        <f t="shared" si="199"/>
        <v>47292.828878549066</v>
      </c>
      <c r="AV356">
        <f t="shared" si="200"/>
        <v>1199.934285714286</v>
      </c>
      <c r="AW356">
        <f t="shared" si="201"/>
        <v>1025.8678850209888</v>
      </c>
      <c r="AX356">
        <f t="shared" si="202"/>
        <v>0.85493672214751282</v>
      </c>
      <c r="AY356">
        <f t="shared" si="203"/>
        <v>0.18842787374469977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1675366821.0999999</v>
      </c>
      <c r="BF356">
        <v>2243.247142857143</v>
      </c>
      <c r="BG356">
        <v>2262.8771428571431</v>
      </c>
      <c r="BH356">
        <v>37.235285714285723</v>
      </c>
      <c r="BI356">
        <v>36.958771428571431</v>
      </c>
      <c r="BJ356">
        <v>2252.1285714285718</v>
      </c>
      <c r="BK356">
        <v>36.979085714285709</v>
      </c>
      <c r="BL356">
        <v>500.09914285714291</v>
      </c>
      <c r="BM356">
        <v>101.2667142857143</v>
      </c>
      <c r="BN356">
        <v>0.1000282571428571</v>
      </c>
      <c r="BO356">
        <v>34.141471428571428</v>
      </c>
      <c r="BP356">
        <v>34.324371428571418</v>
      </c>
      <c r="BQ356">
        <v>999.89999999999986</v>
      </c>
      <c r="BR356">
        <v>0</v>
      </c>
      <c r="BS356">
        <v>0</v>
      </c>
      <c r="BT356">
        <v>9015.8028571428567</v>
      </c>
      <c r="BU356">
        <v>0</v>
      </c>
      <c r="BV356">
        <v>269.46871428571433</v>
      </c>
      <c r="BW356">
        <v>-19.6294</v>
      </c>
      <c r="BX356">
        <v>2330.0071428571432</v>
      </c>
      <c r="BY356">
        <v>2349.7199999999998</v>
      </c>
      <c r="BZ356">
        <v>0.27655085714285721</v>
      </c>
      <c r="CA356">
        <v>2262.8771428571431</v>
      </c>
      <c r="CB356">
        <v>36.958771428571431</v>
      </c>
      <c r="CC356">
        <v>3.7706971428571419</v>
      </c>
      <c r="CD356">
        <v>3.7426885714285718</v>
      </c>
      <c r="CE356">
        <v>27.890557142857141</v>
      </c>
      <c r="CF356">
        <v>27.762814285714281</v>
      </c>
      <c r="CG356">
        <v>1199.934285714286</v>
      </c>
      <c r="CH356">
        <v>0.50002457142857137</v>
      </c>
      <c r="CI356">
        <v>0.49997542857142863</v>
      </c>
      <c r="CJ356">
        <v>0</v>
      </c>
      <c r="CK356">
        <v>826.16842857142854</v>
      </c>
      <c r="CL356">
        <v>4.9990899999999998</v>
      </c>
      <c r="CM356">
        <v>8700.7100000000009</v>
      </c>
      <c r="CN356">
        <v>9557.4085714285739</v>
      </c>
      <c r="CO356">
        <v>45.936999999999998</v>
      </c>
      <c r="CP356">
        <v>48.338999999999999</v>
      </c>
      <c r="CQ356">
        <v>46.75</v>
      </c>
      <c r="CR356">
        <v>47.186999999999998</v>
      </c>
      <c r="CS356">
        <v>47.125</v>
      </c>
      <c r="CT356">
        <v>597.49857142857138</v>
      </c>
      <c r="CU356">
        <v>597.43571428571431</v>
      </c>
      <c r="CV356">
        <v>0</v>
      </c>
      <c r="CW356">
        <v>1675366841.5</v>
      </c>
      <c r="CX356">
        <v>0</v>
      </c>
      <c r="CY356">
        <v>1675363412.5999999</v>
      </c>
      <c r="CZ356" t="s">
        <v>356</v>
      </c>
      <c r="DA356">
        <v>1675363412.5999999</v>
      </c>
      <c r="DB356">
        <v>1675363407.5999999</v>
      </c>
      <c r="DC356">
        <v>2</v>
      </c>
      <c r="DD356">
        <v>-0.36699999999999999</v>
      </c>
      <c r="DE356">
        <v>-1.9E-2</v>
      </c>
      <c r="DF356">
        <v>-5.625</v>
      </c>
      <c r="DG356">
        <v>0.25600000000000001</v>
      </c>
      <c r="DH356">
        <v>415</v>
      </c>
      <c r="DI356">
        <v>35</v>
      </c>
      <c r="DJ356">
        <v>0.26</v>
      </c>
      <c r="DK356">
        <v>0.03</v>
      </c>
      <c r="DL356">
        <v>-19.292005</v>
      </c>
      <c r="DM356">
        <v>-0.74611181988737418</v>
      </c>
      <c r="DN356">
        <v>0.1609024890267394</v>
      </c>
      <c r="DO356">
        <v>0</v>
      </c>
      <c r="DP356">
        <v>0.18435285000000001</v>
      </c>
      <c r="DQ356">
        <v>0.27924342213883641</v>
      </c>
      <c r="DR356">
        <v>3.8844239595176792E-2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400</v>
      </c>
      <c r="EA356">
        <v>2.9463499999999998</v>
      </c>
      <c r="EB356">
        <v>2.62385</v>
      </c>
      <c r="EC356">
        <v>0.30220999999999998</v>
      </c>
      <c r="ED356">
        <v>0.30132799999999998</v>
      </c>
      <c r="EE356">
        <v>0.14755699999999999</v>
      </c>
      <c r="EF356">
        <v>0.14510600000000001</v>
      </c>
      <c r="EG356">
        <v>20946.099999999999</v>
      </c>
      <c r="EH356">
        <v>21320.9</v>
      </c>
      <c r="EI356">
        <v>27963.599999999999</v>
      </c>
      <c r="EJ356">
        <v>29412.9</v>
      </c>
      <c r="EK356">
        <v>32816</v>
      </c>
      <c r="EL356">
        <v>34938.699999999997</v>
      </c>
      <c r="EM356">
        <v>39477.9</v>
      </c>
      <c r="EN356">
        <v>42065.8</v>
      </c>
      <c r="EO356">
        <v>1.94123</v>
      </c>
      <c r="EP356">
        <v>1.9051</v>
      </c>
      <c r="EQ356">
        <v>0.12081500000000001</v>
      </c>
      <c r="ER356">
        <v>0</v>
      </c>
      <c r="ES356">
        <v>32.369100000000003</v>
      </c>
      <c r="ET356">
        <v>999.9</v>
      </c>
      <c r="EU356">
        <v>72.599999999999994</v>
      </c>
      <c r="EV356">
        <v>34.5</v>
      </c>
      <c r="EW356">
        <v>39.387099999999997</v>
      </c>
      <c r="EX356">
        <v>56.43</v>
      </c>
      <c r="EY356">
        <v>2.1594500000000001</v>
      </c>
      <c r="EZ356">
        <v>1</v>
      </c>
      <c r="FA356">
        <v>0.60621400000000003</v>
      </c>
      <c r="FB356">
        <v>1.0244899999999999</v>
      </c>
      <c r="FC356">
        <v>20.267700000000001</v>
      </c>
      <c r="FD356">
        <v>5.21774</v>
      </c>
      <c r="FE356">
        <v>12.0099</v>
      </c>
      <c r="FF356">
        <v>4.9861000000000004</v>
      </c>
      <c r="FG356">
        <v>3.2845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1.86422</v>
      </c>
      <c r="FO356">
        <v>1.8603499999999999</v>
      </c>
      <c r="FP356">
        <v>1.8609599999999999</v>
      </c>
      <c r="FQ356">
        <v>1.8602000000000001</v>
      </c>
      <c r="FR356">
        <v>1.86188</v>
      </c>
      <c r="FS356">
        <v>1.8585100000000001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-8.89</v>
      </c>
      <c r="GH356">
        <v>0.25619999999999998</v>
      </c>
      <c r="GI356">
        <v>-4.2478098867432763</v>
      </c>
      <c r="GJ356">
        <v>-3.9744887815693084E-3</v>
      </c>
      <c r="GK356">
        <v>1.847162108954052E-6</v>
      </c>
      <c r="GL356">
        <v>-4.4217609294687878E-10</v>
      </c>
      <c r="GM356">
        <v>0.25621500000000452</v>
      </c>
      <c r="GN356">
        <v>0</v>
      </c>
      <c r="GO356">
        <v>0</v>
      </c>
      <c r="GP356">
        <v>0</v>
      </c>
      <c r="GQ356">
        <v>6</v>
      </c>
      <c r="GR356">
        <v>2080</v>
      </c>
      <c r="GS356">
        <v>4</v>
      </c>
      <c r="GT356">
        <v>32</v>
      </c>
      <c r="GU356">
        <v>56.8</v>
      </c>
      <c r="GV356">
        <v>56.9</v>
      </c>
      <c r="GW356">
        <v>4.3176300000000003</v>
      </c>
      <c r="GX356">
        <v>2.49268</v>
      </c>
      <c r="GY356">
        <v>1.4489700000000001</v>
      </c>
      <c r="GZ356">
        <v>2.323</v>
      </c>
      <c r="HA356">
        <v>1.5478499999999999</v>
      </c>
      <c r="HB356">
        <v>2.2448700000000001</v>
      </c>
      <c r="HC356">
        <v>39.441600000000001</v>
      </c>
      <c r="HD356">
        <v>14.815</v>
      </c>
      <c r="HE356">
        <v>18</v>
      </c>
      <c r="HF356">
        <v>510.096</v>
      </c>
      <c r="HG356">
        <v>528.654</v>
      </c>
      <c r="HH356">
        <v>31.000800000000002</v>
      </c>
      <c r="HI356">
        <v>34.967500000000001</v>
      </c>
      <c r="HJ356">
        <v>30.000499999999999</v>
      </c>
      <c r="HK356">
        <v>34.816099999999999</v>
      </c>
      <c r="HL356">
        <v>34.820900000000002</v>
      </c>
      <c r="HM356">
        <v>86.31</v>
      </c>
      <c r="HN356">
        <v>9.8693200000000001</v>
      </c>
      <c r="HO356">
        <v>100</v>
      </c>
      <c r="HP356">
        <v>31</v>
      </c>
      <c r="HQ356">
        <v>2274.36</v>
      </c>
      <c r="HR356">
        <v>36.980699999999999</v>
      </c>
      <c r="HS356">
        <v>98.544799999999995</v>
      </c>
      <c r="HT356">
        <v>97.523600000000002</v>
      </c>
    </row>
    <row r="357" spans="1:228" x14ac:dyDescent="0.2">
      <c r="A357">
        <v>342</v>
      </c>
      <c r="B357">
        <v>1675366827.0999999</v>
      </c>
      <c r="C357">
        <v>1361.599999904633</v>
      </c>
      <c r="D357" t="s">
        <v>1043</v>
      </c>
      <c r="E357" t="s">
        <v>1044</v>
      </c>
      <c r="F357">
        <v>4</v>
      </c>
      <c r="G357">
        <v>1675366824.7874999</v>
      </c>
      <c r="H357">
        <f t="shared" si="170"/>
        <v>2.3879181298980186E-4</v>
      </c>
      <c r="I357">
        <f t="shared" si="171"/>
        <v>0.23879181298980187</v>
      </c>
      <c r="J357">
        <f t="shared" si="172"/>
        <v>4.9852941869962679</v>
      </c>
      <c r="K357">
        <f t="shared" si="173"/>
        <v>2249.51125</v>
      </c>
      <c r="L357">
        <f t="shared" si="174"/>
        <v>1620.3988007922701</v>
      </c>
      <c r="M357">
        <f t="shared" si="175"/>
        <v>164.2538867632332</v>
      </c>
      <c r="N357">
        <f t="shared" si="176"/>
        <v>228.02470968841865</v>
      </c>
      <c r="O357">
        <f t="shared" si="177"/>
        <v>1.3887056219456595E-2</v>
      </c>
      <c r="P357">
        <f t="shared" si="178"/>
        <v>2.7719612700989238</v>
      </c>
      <c r="Q357">
        <f t="shared" si="179"/>
        <v>1.3848521036071608E-2</v>
      </c>
      <c r="R357">
        <f t="shared" si="180"/>
        <v>8.658778907370903E-3</v>
      </c>
      <c r="S357">
        <f t="shared" si="181"/>
        <v>226.11256123304946</v>
      </c>
      <c r="T357">
        <f t="shared" si="182"/>
        <v>35.476368125971732</v>
      </c>
      <c r="U357">
        <f t="shared" si="183"/>
        <v>34.320549999999997</v>
      </c>
      <c r="V357">
        <f t="shared" si="184"/>
        <v>5.4392908711855936</v>
      </c>
      <c r="W357">
        <f t="shared" si="185"/>
        <v>70.006581148937116</v>
      </c>
      <c r="X357">
        <f t="shared" si="186"/>
        <v>3.7708238398374583</v>
      </c>
      <c r="Y357">
        <f t="shared" si="187"/>
        <v>5.3863847911886058</v>
      </c>
      <c r="Z357">
        <f t="shared" si="188"/>
        <v>1.6684670313481353</v>
      </c>
      <c r="AA357">
        <f t="shared" si="189"/>
        <v>-10.530718952850263</v>
      </c>
      <c r="AB357">
        <f t="shared" si="190"/>
        <v>-26.230802836271987</v>
      </c>
      <c r="AC357">
        <f t="shared" si="191"/>
        <v>-2.1935036020371199</v>
      </c>
      <c r="AD357">
        <f t="shared" si="192"/>
        <v>187.15753584189011</v>
      </c>
      <c r="AE357">
        <f t="shared" si="193"/>
        <v>15.571202835508318</v>
      </c>
      <c r="AF357">
        <f t="shared" si="194"/>
        <v>0.30352753855724252</v>
      </c>
      <c r="AG357">
        <f t="shared" si="195"/>
        <v>4.9852941869962679</v>
      </c>
      <c r="AH357">
        <v>2354.825259096207</v>
      </c>
      <c r="AI357">
        <v>2339.548060606061</v>
      </c>
      <c r="AJ357">
        <v>1.7232070526796619</v>
      </c>
      <c r="AK357">
        <v>66.400829897101715</v>
      </c>
      <c r="AL357">
        <f t="shared" si="196"/>
        <v>0.23879181298980187</v>
      </c>
      <c r="AM357">
        <v>36.811721713010748</v>
      </c>
      <c r="AN357">
        <v>37.171339999999987</v>
      </c>
      <c r="AO357">
        <v>-1.31757842599311E-2</v>
      </c>
      <c r="AP357">
        <v>80.259830754641285</v>
      </c>
      <c r="AQ357">
        <v>3</v>
      </c>
      <c r="AR357">
        <v>1</v>
      </c>
      <c r="AS357">
        <f t="shared" si="197"/>
        <v>1</v>
      </c>
      <c r="AT357">
        <f t="shared" si="198"/>
        <v>0</v>
      </c>
      <c r="AU357">
        <f t="shared" si="199"/>
        <v>47279.915461581812</v>
      </c>
      <c r="AV357">
        <f t="shared" si="200"/>
        <v>1199.9974999999999</v>
      </c>
      <c r="AW357">
        <f t="shared" si="201"/>
        <v>1025.9217135922536</v>
      </c>
      <c r="AX357">
        <f t="shared" si="202"/>
        <v>0.85493654244467476</v>
      </c>
      <c r="AY357">
        <f t="shared" si="203"/>
        <v>0.18842752691822232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1675366824.7874999</v>
      </c>
      <c r="BF357">
        <v>2249.51125</v>
      </c>
      <c r="BG357">
        <v>2269.0100000000002</v>
      </c>
      <c r="BH357">
        <v>37.199962499999998</v>
      </c>
      <c r="BI357">
        <v>36.849387500000013</v>
      </c>
      <c r="BJ357">
        <v>2258.4050000000002</v>
      </c>
      <c r="BK357">
        <v>36.943750000000001</v>
      </c>
      <c r="BL357">
        <v>500.15487499999989</v>
      </c>
      <c r="BM357">
        <v>101.266375</v>
      </c>
      <c r="BN357">
        <v>9.9959437499999998E-2</v>
      </c>
      <c r="BO357">
        <v>34.145024999999997</v>
      </c>
      <c r="BP357">
        <v>34.320549999999997</v>
      </c>
      <c r="BQ357">
        <v>999.9</v>
      </c>
      <c r="BR357">
        <v>0</v>
      </c>
      <c r="BS357">
        <v>0</v>
      </c>
      <c r="BT357">
        <v>9013.4387499999993</v>
      </c>
      <c r="BU357">
        <v>0</v>
      </c>
      <c r="BV357">
        <v>268.263125</v>
      </c>
      <c r="BW357">
        <v>-19.497375000000002</v>
      </c>
      <c r="BX357">
        <v>2336.42625</v>
      </c>
      <c r="BY357">
        <v>2355.8200000000002</v>
      </c>
      <c r="BZ357">
        <v>0.35058537499999998</v>
      </c>
      <c r="CA357">
        <v>2269.0100000000002</v>
      </c>
      <c r="CB357">
        <v>36.849387500000013</v>
      </c>
      <c r="CC357">
        <v>3.7671062499999999</v>
      </c>
      <c r="CD357">
        <v>3.73160625</v>
      </c>
      <c r="CE357">
        <v>27.8742375</v>
      </c>
      <c r="CF357">
        <v>27.7120125</v>
      </c>
      <c r="CG357">
        <v>1199.9974999999999</v>
      </c>
      <c r="CH357">
        <v>0.50003287499999993</v>
      </c>
      <c r="CI357">
        <v>0.49996649999999998</v>
      </c>
      <c r="CJ357">
        <v>0</v>
      </c>
      <c r="CK357">
        <v>826.008375</v>
      </c>
      <c r="CL357">
        <v>4.9990899999999998</v>
      </c>
      <c r="CM357">
        <v>8700.8274999999994</v>
      </c>
      <c r="CN357">
        <v>9557.9524999999994</v>
      </c>
      <c r="CO357">
        <v>45.936999999999998</v>
      </c>
      <c r="CP357">
        <v>48.319875000000003</v>
      </c>
      <c r="CQ357">
        <v>46.75</v>
      </c>
      <c r="CR357">
        <v>47.210624999999993</v>
      </c>
      <c r="CS357">
        <v>47.125</v>
      </c>
      <c r="CT357">
        <v>597.53750000000014</v>
      </c>
      <c r="CU357">
        <v>597.46</v>
      </c>
      <c r="CV357">
        <v>0</v>
      </c>
      <c r="CW357">
        <v>1675366845.7</v>
      </c>
      <c r="CX357">
        <v>0</v>
      </c>
      <c r="CY357">
        <v>1675363412.5999999</v>
      </c>
      <c r="CZ357" t="s">
        <v>356</v>
      </c>
      <c r="DA357">
        <v>1675363412.5999999</v>
      </c>
      <c r="DB357">
        <v>1675363407.5999999</v>
      </c>
      <c r="DC357">
        <v>2</v>
      </c>
      <c r="DD357">
        <v>-0.36699999999999999</v>
      </c>
      <c r="DE357">
        <v>-1.9E-2</v>
      </c>
      <c r="DF357">
        <v>-5.625</v>
      </c>
      <c r="DG357">
        <v>0.25600000000000001</v>
      </c>
      <c r="DH357">
        <v>415</v>
      </c>
      <c r="DI357">
        <v>35</v>
      </c>
      <c r="DJ357">
        <v>0.26</v>
      </c>
      <c r="DK357">
        <v>0.03</v>
      </c>
      <c r="DL357">
        <v>-19.356825000000001</v>
      </c>
      <c r="DM357">
        <v>-1.68189568480297</v>
      </c>
      <c r="DN357">
        <v>0.25654461478464108</v>
      </c>
      <c r="DO357">
        <v>0</v>
      </c>
      <c r="DP357">
        <v>0.22765754999999999</v>
      </c>
      <c r="DQ357">
        <v>0.68935404878048778</v>
      </c>
      <c r="DR357">
        <v>8.4873456586541232E-2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400</v>
      </c>
      <c r="EA357">
        <v>2.94598</v>
      </c>
      <c r="EB357">
        <v>2.6237900000000001</v>
      </c>
      <c r="EC357">
        <v>0.30270399999999997</v>
      </c>
      <c r="ED357">
        <v>0.30173299999999997</v>
      </c>
      <c r="EE357">
        <v>0.14740900000000001</v>
      </c>
      <c r="EF357">
        <v>0.145562</v>
      </c>
      <c r="EG357">
        <v>20931.3</v>
      </c>
      <c r="EH357">
        <v>21307.8</v>
      </c>
      <c r="EI357">
        <v>27963.7</v>
      </c>
      <c r="EJ357">
        <v>29412</v>
      </c>
      <c r="EK357">
        <v>32822.1</v>
      </c>
      <c r="EL357">
        <v>34919.300000000003</v>
      </c>
      <c r="EM357">
        <v>39478.5</v>
      </c>
      <c r="EN357">
        <v>42064.800000000003</v>
      </c>
      <c r="EO357">
        <v>1.9407700000000001</v>
      </c>
      <c r="EP357">
        <v>1.9056</v>
      </c>
      <c r="EQ357">
        <v>0.12031600000000001</v>
      </c>
      <c r="ER357">
        <v>0</v>
      </c>
      <c r="ES357">
        <v>32.3673</v>
      </c>
      <c r="ET357">
        <v>999.9</v>
      </c>
      <c r="EU357">
        <v>72.599999999999994</v>
      </c>
      <c r="EV357">
        <v>34.5</v>
      </c>
      <c r="EW357">
        <v>39.384700000000002</v>
      </c>
      <c r="EX357">
        <v>56.88</v>
      </c>
      <c r="EY357">
        <v>2.1434299999999999</v>
      </c>
      <c r="EZ357">
        <v>1</v>
      </c>
      <c r="FA357">
        <v>0.60646599999999995</v>
      </c>
      <c r="FB357">
        <v>1.02719</v>
      </c>
      <c r="FC357">
        <v>20.267700000000001</v>
      </c>
      <c r="FD357">
        <v>5.2172900000000002</v>
      </c>
      <c r="FE357">
        <v>12.0099</v>
      </c>
      <c r="FF357">
        <v>4.9857500000000003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1.86422</v>
      </c>
      <c r="FO357">
        <v>1.8603499999999999</v>
      </c>
      <c r="FP357">
        <v>1.8609899999999999</v>
      </c>
      <c r="FQ357">
        <v>1.86019</v>
      </c>
      <c r="FR357">
        <v>1.86188</v>
      </c>
      <c r="FS357">
        <v>1.8585100000000001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-8.9</v>
      </c>
      <c r="GH357">
        <v>0.25619999999999998</v>
      </c>
      <c r="GI357">
        <v>-4.2478098867432763</v>
      </c>
      <c r="GJ357">
        <v>-3.9744887815693084E-3</v>
      </c>
      <c r="GK357">
        <v>1.847162108954052E-6</v>
      </c>
      <c r="GL357">
        <v>-4.4217609294687878E-10</v>
      </c>
      <c r="GM357">
        <v>0.25621500000000452</v>
      </c>
      <c r="GN357">
        <v>0</v>
      </c>
      <c r="GO357">
        <v>0</v>
      </c>
      <c r="GP357">
        <v>0</v>
      </c>
      <c r="GQ357">
        <v>6</v>
      </c>
      <c r="GR357">
        <v>2080</v>
      </c>
      <c r="GS357">
        <v>4</v>
      </c>
      <c r="GT357">
        <v>32</v>
      </c>
      <c r="GU357">
        <v>56.9</v>
      </c>
      <c r="GV357">
        <v>57</v>
      </c>
      <c r="GW357">
        <v>4.3273900000000003</v>
      </c>
      <c r="GX357">
        <v>2.4682599999999999</v>
      </c>
      <c r="GY357">
        <v>1.4489700000000001</v>
      </c>
      <c r="GZ357">
        <v>2.32178</v>
      </c>
      <c r="HA357">
        <v>1.5478499999999999</v>
      </c>
      <c r="HB357">
        <v>2.3742700000000001</v>
      </c>
      <c r="HC357">
        <v>39.441600000000001</v>
      </c>
      <c r="HD357">
        <v>14.8588</v>
      </c>
      <c r="HE357">
        <v>18</v>
      </c>
      <c r="HF357">
        <v>509.81200000000001</v>
      </c>
      <c r="HG357">
        <v>529.04100000000005</v>
      </c>
      <c r="HH357">
        <v>31.000800000000002</v>
      </c>
      <c r="HI357">
        <v>34.969099999999997</v>
      </c>
      <c r="HJ357">
        <v>30.000299999999999</v>
      </c>
      <c r="HK357">
        <v>34.817700000000002</v>
      </c>
      <c r="HL357">
        <v>34.822899999999997</v>
      </c>
      <c r="HM357">
        <v>86.531700000000001</v>
      </c>
      <c r="HN357">
        <v>9.8693200000000001</v>
      </c>
      <c r="HO357">
        <v>100</v>
      </c>
      <c r="HP357">
        <v>31</v>
      </c>
      <c r="HQ357">
        <v>2281.04</v>
      </c>
      <c r="HR357">
        <v>36.992100000000001</v>
      </c>
      <c r="HS357">
        <v>98.5458</v>
      </c>
      <c r="HT357">
        <v>97.521000000000001</v>
      </c>
    </row>
    <row r="358" spans="1:228" x14ac:dyDescent="0.2">
      <c r="A358">
        <v>343</v>
      </c>
      <c r="B358">
        <v>1675366831.0999999</v>
      </c>
      <c r="C358">
        <v>1365.599999904633</v>
      </c>
      <c r="D358" t="s">
        <v>1045</v>
      </c>
      <c r="E358" t="s">
        <v>1046</v>
      </c>
      <c r="F358">
        <v>4</v>
      </c>
      <c r="G358">
        <v>1675366829.0999999</v>
      </c>
      <c r="H358">
        <f t="shared" si="170"/>
        <v>1.2522716556219205E-4</v>
      </c>
      <c r="I358">
        <f t="shared" si="171"/>
        <v>0.12522716556219204</v>
      </c>
      <c r="J358">
        <f t="shared" si="172"/>
        <v>4.4817634387547853</v>
      </c>
      <c r="K358">
        <f t="shared" si="173"/>
        <v>2256.6742857142858</v>
      </c>
      <c r="L358">
        <f t="shared" si="174"/>
        <v>1219.3565614971008</v>
      </c>
      <c r="M358">
        <f t="shared" si="175"/>
        <v>123.60256482095775</v>
      </c>
      <c r="N358">
        <f t="shared" si="176"/>
        <v>228.7523916198254</v>
      </c>
      <c r="O358">
        <f t="shared" si="177"/>
        <v>7.2575844739232436E-3</v>
      </c>
      <c r="P358">
        <f t="shared" si="178"/>
        <v>2.7716966258104816</v>
      </c>
      <c r="Q358">
        <f t="shared" si="179"/>
        <v>7.2470434140886383E-3</v>
      </c>
      <c r="R358">
        <f t="shared" si="180"/>
        <v>4.5303479100414715E-3</v>
      </c>
      <c r="S358">
        <f t="shared" si="181"/>
        <v>226.11152537782579</v>
      </c>
      <c r="T358">
        <f t="shared" si="182"/>
        <v>35.507099924025333</v>
      </c>
      <c r="U358">
        <f t="shared" si="183"/>
        <v>34.323071428571431</v>
      </c>
      <c r="V358">
        <f t="shared" si="184"/>
        <v>5.4400541505053184</v>
      </c>
      <c r="W358">
        <f t="shared" si="185"/>
        <v>69.955602555470449</v>
      </c>
      <c r="X358">
        <f t="shared" si="186"/>
        <v>3.7680126987480143</v>
      </c>
      <c r="Y358">
        <f t="shared" si="187"/>
        <v>5.3862915350635632</v>
      </c>
      <c r="Z358">
        <f t="shared" si="188"/>
        <v>1.6720414517573041</v>
      </c>
      <c r="AA358">
        <f t="shared" si="189"/>
        <v>-5.5225180012926689</v>
      </c>
      <c r="AB358">
        <f t="shared" si="190"/>
        <v>-26.651499150090636</v>
      </c>
      <c r="AC358">
        <f t="shared" si="191"/>
        <v>-2.2289204330468424</v>
      </c>
      <c r="AD358">
        <f t="shared" si="192"/>
        <v>191.70858779339562</v>
      </c>
      <c r="AE358">
        <f t="shared" si="193"/>
        <v>15.333187442209082</v>
      </c>
      <c r="AF358">
        <f t="shared" si="194"/>
        <v>0.10756818125832612</v>
      </c>
      <c r="AG358">
        <f t="shared" si="195"/>
        <v>4.4817634387547853</v>
      </c>
      <c r="AH358">
        <v>2361.0145213083588</v>
      </c>
      <c r="AI358">
        <v>2346.397090909089</v>
      </c>
      <c r="AJ358">
        <v>1.716508161055043</v>
      </c>
      <c r="AK358">
        <v>66.400829897101715</v>
      </c>
      <c r="AL358">
        <f t="shared" si="196"/>
        <v>0.12522716556219204</v>
      </c>
      <c r="AM358">
        <v>36.988588722659578</v>
      </c>
      <c r="AN358">
        <v>37.183894545454542</v>
      </c>
      <c r="AO358">
        <v>-7.9626032894656446E-3</v>
      </c>
      <c r="AP358">
        <v>80.259830754641285</v>
      </c>
      <c r="AQ358">
        <v>3</v>
      </c>
      <c r="AR358">
        <v>1</v>
      </c>
      <c r="AS358">
        <f t="shared" si="197"/>
        <v>1</v>
      </c>
      <c r="AT358">
        <f t="shared" si="198"/>
        <v>0</v>
      </c>
      <c r="AU358">
        <f t="shared" si="199"/>
        <v>47272.707438870319</v>
      </c>
      <c r="AV358">
        <f t="shared" si="200"/>
        <v>1199.9785714285711</v>
      </c>
      <c r="AW358">
        <f t="shared" si="201"/>
        <v>1025.9068421646764</v>
      </c>
      <c r="AX358">
        <f t="shared" si="202"/>
        <v>0.85493763521404986</v>
      </c>
      <c r="AY358">
        <f t="shared" si="203"/>
        <v>0.18842963596311613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1675366829.0999999</v>
      </c>
      <c r="BF358">
        <v>2256.6742857142858</v>
      </c>
      <c r="BG358">
        <v>2275.361428571428</v>
      </c>
      <c r="BH358">
        <v>37.171971428571432</v>
      </c>
      <c r="BI358">
        <v>37.047714285714278</v>
      </c>
      <c r="BJ358">
        <v>2265.59</v>
      </c>
      <c r="BK358">
        <v>36.91574285714286</v>
      </c>
      <c r="BL358">
        <v>500.10642857142852</v>
      </c>
      <c r="BM358">
        <v>101.2671428571429</v>
      </c>
      <c r="BN358">
        <v>9.9896714285714269E-2</v>
      </c>
      <c r="BO358">
        <v>34.144714285714286</v>
      </c>
      <c r="BP358">
        <v>34.323071428571431</v>
      </c>
      <c r="BQ358">
        <v>999.89999999999986</v>
      </c>
      <c r="BR358">
        <v>0</v>
      </c>
      <c r="BS358">
        <v>0</v>
      </c>
      <c r="BT358">
        <v>9011.9642857142862</v>
      </c>
      <c r="BU358">
        <v>0</v>
      </c>
      <c r="BV358">
        <v>270.67014285714288</v>
      </c>
      <c r="BW358">
        <v>-18.68778571428572</v>
      </c>
      <c r="BX358">
        <v>2343.798571428571</v>
      </c>
      <c r="BY358">
        <v>2362.9014285714279</v>
      </c>
      <c r="BZ358">
        <v>0.12422557142857139</v>
      </c>
      <c r="CA358">
        <v>2275.361428571428</v>
      </c>
      <c r="CB358">
        <v>37.047714285714278</v>
      </c>
      <c r="CC358">
        <v>3.7643042857142861</v>
      </c>
      <c r="CD358">
        <v>3.751725714285715</v>
      </c>
      <c r="CE358">
        <v>27.86148571428571</v>
      </c>
      <c r="CF358">
        <v>27.804128571428571</v>
      </c>
      <c r="CG358">
        <v>1199.9785714285711</v>
      </c>
      <c r="CH358">
        <v>0.49999642857142862</v>
      </c>
      <c r="CI358">
        <v>0.50000328571428565</v>
      </c>
      <c r="CJ358">
        <v>0</v>
      </c>
      <c r="CK358">
        <v>825.875</v>
      </c>
      <c r="CL358">
        <v>4.9990899999999998</v>
      </c>
      <c r="CM358">
        <v>8699.94</v>
      </c>
      <c r="CN358">
        <v>9557.6814285714263</v>
      </c>
      <c r="CO358">
        <v>45.936999999999998</v>
      </c>
      <c r="CP358">
        <v>48.375</v>
      </c>
      <c r="CQ358">
        <v>46.75</v>
      </c>
      <c r="CR358">
        <v>47.25</v>
      </c>
      <c r="CS358">
        <v>47.125</v>
      </c>
      <c r="CT358">
        <v>597.48428571428576</v>
      </c>
      <c r="CU358">
        <v>597.49428571428575</v>
      </c>
      <c r="CV358">
        <v>0</v>
      </c>
      <c r="CW358">
        <v>1675366849.3</v>
      </c>
      <c r="CX358">
        <v>0</v>
      </c>
      <c r="CY358">
        <v>1675363412.5999999</v>
      </c>
      <c r="CZ358" t="s">
        <v>356</v>
      </c>
      <c r="DA358">
        <v>1675363412.5999999</v>
      </c>
      <c r="DB358">
        <v>1675363407.5999999</v>
      </c>
      <c r="DC358">
        <v>2</v>
      </c>
      <c r="DD358">
        <v>-0.36699999999999999</v>
      </c>
      <c r="DE358">
        <v>-1.9E-2</v>
      </c>
      <c r="DF358">
        <v>-5.625</v>
      </c>
      <c r="DG358">
        <v>0.25600000000000001</v>
      </c>
      <c r="DH358">
        <v>415</v>
      </c>
      <c r="DI358">
        <v>35</v>
      </c>
      <c r="DJ358">
        <v>0.26</v>
      </c>
      <c r="DK358">
        <v>0.03</v>
      </c>
      <c r="DL358">
        <v>-19.24991</v>
      </c>
      <c r="DM358">
        <v>1.006453283302065</v>
      </c>
      <c r="DN358">
        <v>0.38614147653418418</v>
      </c>
      <c r="DO358">
        <v>0</v>
      </c>
      <c r="DP358">
        <v>0.22269002500000001</v>
      </c>
      <c r="DQ358">
        <v>0.18974524953095631</v>
      </c>
      <c r="DR358">
        <v>9.0354996354514744E-2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400</v>
      </c>
      <c r="EA358">
        <v>2.9459499999999998</v>
      </c>
      <c r="EB358">
        <v>2.6238600000000001</v>
      </c>
      <c r="EC358">
        <v>0.303178</v>
      </c>
      <c r="ED358">
        <v>0.30224299999999998</v>
      </c>
      <c r="EE358">
        <v>0.14744699999999999</v>
      </c>
      <c r="EF358">
        <v>0.14577200000000001</v>
      </c>
      <c r="EG358">
        <v>20916.8</v>
      </c>
      <c r="EH358">
        <v>21292.1</v>
      </c>
      <c r="EI358">
        <v>27963.599999999999</v>
      </c>
      <c r="EJ358">
        <v>29412.1</v>
      </c>
      <c r="EK358">
        <v>32820.400000000001</v>
      </c>
      <c r="EL358">
        <v>34910.699999999997</v>
      </c>
      <c r="EM358">
        <v>39478.1</v>
      </c>
      <c r="EN358">
        <v>42064.800000000003</v>
      </c>
      <c r="EO358">
        <v>1.9408799999999999</v>
      </c>
      <c r="EP358">
        <v>1.9055200000000001</v>
      </c>
      <c r="EQ358">
        <v>0.121266</v>
      </c>
      <c r="ER358">
        <v>0</v>
      </c>
      <c r="ES358">
        <v>32.363399999999999</v>
      </c>
      <c r="ET358">
        <v>999.9</v>
      </c>
      <c r="EU358">
        <v>72.599999999999994</v>
      </c>
      <c r="EV358">
        <v>34.5</v>
      </c>
      <c r="EW358">
        <v>39.3842</v>
      </c>
      <c r="EX358">
        <v>56.94</v>
      </c>
      <c r="EY358">
        <v>2.6242000000000001</v>
      </c>
      <c r="EZ358">
        <v>1</v>
      </c>
      <c r="FA358">
        <v>0.60669200000000001</v>
      </c>
      <c r="FB358">
        <v>1.0291999999999999</v>
      </c>
      <c r="FC358">
        <v>20.267700000000001</v>
      </c>
      <c r="FD358">
        <v>5.21774</v>
      </c>
      <c r="FE358">
        <v>12.0099</v>
      </c>
      <c r="FF358">
        <v>4.9858500000000001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1.8621799999999999</v>
      </c>
      <c r="FN358">
        <v>1.8642099999999999</v>
      </c>
      <c r="FO358">
        <v>1.8603499999999999</v>
      </c>
      <c r="FP358">
        <v>1.8609800000000001</v>
      </c>
      <c r="FQ358">
        <v>1.8602000000000001</v>
      </c>
      <c r="FR358">
        <v>1.86188</v>
      </c>
      <c r="FS358">
        <v>1.8585100000000001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-8.92</v>
      </c>
      <c r="GH358">
        <v>0.25619999999999998</v>
      </c>
      <c r="GI358">
        <v>-4.2478098867432763</v>
      </c>
      <c r="GJ358">
        <v>-3.9744887815693084E-3</v>
      </c>
      <c r="GK358">
        <v>1.847162108954052E-6</v>
      </c>
      <c r="GL358">
        <v>-4.4217609294687878E-10</v>
      </c>
      <c r="GM358">
        <v>0.25621500000000452</v>
      </c>
      <c r="GN358">
        <v>0</v>
      </c>
      <c r="GO358">
        <v>0</v>
      </c>
      <c r="GP358">
        <v>0</v>
      </c>
      <c r="GQ358">
        <v>6</v>
      </c>
      <c r="GR358">
        <v>2080</v>
      </c>
      <c r="GS358">
        <v>4</v>
      </c>
      <c r="GT358">
        <v>32</v>
      </c>
      <c r="GU358">
        <v>57</v>
      </c>
      <c r="GV358">
        <v>57.1</v>
      </c>
      <c r="GW358">
        <v>4.3371599999999999</v>
      </c>
      <c r="GX358">
        <v>2.4890099999999999</v>
      </c>
      <c r="GY358">
        <v>1.4489700000000001</v>
      </c>
      <c r="GZ358">
        <v>2.32178</v>
      </c>
      <c r="HA358">
        <v>1.5478499999999999</v>
      </c>
      <c r="HB358">
        <v>2.3022499999999999</v>
      </c>
      <c r="HC358">
        <v>39.441600000000001</v>
      </c>
      <c r="HD358">
        <v>14.8238</v>
      </c>
      <c r="HE358">
        <v>18</v>
      </c>
      <c r="HF358">
        <v>509.89600000000002</v>
      </c>
      <c r="HG358">
        <v>529.01800000000003</v>
      </c>
      <c r="HH358">
        <v>31.000699999999998</v>
      </c>
      <c r="HI358">
        <v>34.970999999999997</v>
      </c>
      <c r="HJ358">
        <v>30.000399999999999</v>
      </c>
      <c r="HK358">
        <v>34.820099999999996</v>
      </c>
      <c r="HL358">
        <v>34.826900000000002</v>
      </c>
      <c r="HM358">
        <v>86.724199999999996</v>
      </c>
      <c r="HN358">
        <v>9.8693200000000001</v>
      </c>
      <c r="HO358">
        <v>100</v>
      </c>
      <c r="HP358">
        <v>31</v>
      </c>
      <c r="HQ358">
        <v>2287.7199999999998</v>
      </c>
      <c r="HR358">
        <v>36.985500000000002</v>
      </c>
      <c r="HS358">
        <v>98.545100000000005</v>
      </c>
      <c r="HT358">
        <v>97.521100000000004</v>
      </c>
    </row>
    <row r="359" spans="1:228" x14ac:dyDescent="0.2">
      <c r="A359">
        <v>344</v>
      </c>
      <c r="B359">
        <v>1675366835.0999999</v>
      </c>
      <c r="C359">
        <v>1369.599999904633</v>
      </c>
      <c r="D359" t="s">
        <v>1047</v>
      </c>
      <c r="E359" t="s">
        <v>1048</v>
      </c>
      <c r="F359">
        <v>4</v>
      </c>
      <c r="G359">
        <v>1675366832.7874999</v>
      </c>
      <c r="H359">
        <f t="shared" si="170"/>
        <v>1.5818114676420511E-4</v>
      </c>
      <c r="I359">
        <f t="shared" si="171"/>
        <v>0.15818114676420511</v>
      </c>
      <c r="J359">
        <f t="shared" si="172"/>
        <v>5.3894080994642026</v>
      </c>
      <c r="K359">
        <f t="shared" si="173"/>
        <v>2262.6087499999999</v>
      </c>
      <c r="L359">
        <f t="shared" si="174"/>
        <v>1274.1977295001313</v>
      </c>
      <c r="M359">
        <f t="shared" si="175"/>
        <v>129.16304720582326</v>
      </c>
      <c r="N359">
        <f t="shared" si="176"/>
        <v>229.35642876965952</v>
      </c>
      <c r="O359">
        <f t="shared" si="177"/>
        <v>9.1914584761154054E-3</v>
      </c>
      <c r="P359">
        <f t="shared" si="178"/>
        <v>2.768987259849724</v>
      </c>
      <c r="Q359">
        <f t="shared" si="179"/>
        <v>9.1745419425249379E-3</v>
      </c>
      <c r="R359">
        <f t="shared" si="180"/>
        <v>5.7356059718985681E-3</v>
      </c>
      <c r="S359">
        <f t="shared" si="181"/>
        <v>226.11897860827207</v>
      </c>
      <c r="T359">
        <f t="shared" si="182"/>
        <v>35.497317804679085</v>
      </c>
      <c r="U359">
        <f t="shared" si="183"/>
        <v>34.3185</v>
      </c>
      <c r="V359">
        <f t="shared" si="184"/>
        <v>5.4386703699419376</v>
      </c>
      <c r="W359">
        <f t="shared" si="185"/>
        <v>70.006880815483342</v>
      </c>
      <c r="X359">
        <f t="shared" si="186"/>
        <v>3.7703383569202855</v>
      </c>
      <c r="Y359">
        <f t="shared" si="187"/>
        <v>5.3856682557500895</v>
      </c>
      <c r="Z359">
        <f t="shared" si="188"/>
        <v>1.6683320130216521</v>
      </c>
      <c r="AA359">
        <f t="shared" si="189"/>
        <v>-6.9757885723014459</v>
      </c>
      <c r="AB359">
        <f t="shared" si="190"/>
        <v>-26.253042617270705</v>
      </c>
      <c r="AC359">
        <f t="shared" si="191"/>
        <v>-2.1976736644209036</v>
      </c>
      <c r="AD359">
        <f t="shared" si="192"/>
        <v>190.69247375427904</v>
      </c>
      <c r="AE359">
        <f t="shared" si="193"/>
        <v>15.889379906064283</v>
      </c>
      <c r="AF359">
        <f t="shared" si="194"/>
        <v>0.11059979790959501</v>
      </c>
      <c r="AG359">
        <f t="shared" si="195"/>
        <v>5.3894080994642026</v>
      </c>
      <c r="AH359">
        <v>2368.5999091979902</v>
      </c>
      <c r="AI359">
        <v>2353.0621818181821</v>
      </c>
      <c r="AJ359">
        <v>1.6765932811116231</v>
      </c>
      <c r="AK359">
        <v>66.400829897101715</v>
      </c>
      <c r="AL359">
        <f t="shared" si="196"/>
        <v>0.15818114676420511</v>
      </c>
      <c r="AM359">
        <v>37.064278733132113</v>
      </c>
      <c r="AN359">
        <v>37.203342424242429</v>
      </c>
      <c r="AO359">
        <v>6.8612224892547714E-3</v>
      </c>
      <c r="AP359">
        <v>80.259830754641285</v>
      </c>
      <c r="AQ359">
        <v>3</v>
      </c>
      <c r="AR359">
        <v>1</v>
      </c>
      <c r="AS359">
        <f t="shared" si="197"/>
        <v>1</v>
      </c>
      <c r="AT359">
        <f t="shared" si="198"/>
        <v>0</v>
      </c>
      <c r="AU359">
        <f t="shared" si="199"/>
        <v>47198.71269364094</v>
      </c>
      <c r="AV359">
        <f t="shared" si="200"/>
        <v>1200.03</v>
      </c>
      <c r="AW359">
        <f t="shared" si="201"/>
        <v>1025.9496510923689</v>
      </c>
      <c r="AX359">
        <f t="shared" si="202"/>
        <v>0.85493666916024513</v>
      </c>
      <c r="AY359">
        <f t="shared" si="203"/>
        <v>0.18842777147927309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1675366832.7874999</v>
      </c>
      <c r="BF359">
        <v>2262.6087499999999</v>
      </c>
      <c r="BG359">
        <v>2281.9712500000001</v>
      </c>
      <c r="BH359">
        <v>37.194512500000002</v>
      </c>
      <c r="BI359">
        <v>37.066762500000003</v>
      </c>
      <c r="BJ359">
        <v>2271.5374999999999</v>
      </c>
      <c r="BK359">
        <v>36.938312500000002</v>
      </c>
      <c r="BL359">
        <v>500.13037500000002</v>
      </c>
      <c r="BM359">
        <v>101.268</v>
      </c>
      <c r="BN359">
        <v>0.1001348</v>
      </c>
      <c r="BO359">
        <v>34.142637500000014</v>
      </c>
      <c r="BP359">
        <v>34.3185</v>
      </c>
      <c r="BQ359">
        <v>999.9</v>
      </c>
      <c r="BR359">
        <v>0</v>
      </c>
      <c r="BS359">
        <v>0</v>
      </c>
      <c r="BT359">
        <v>8997.5</v>
      </c>
      <c r="BU359">
        <v>0</v>
      </c>
      <c r="BV359">
        <v>277.16699999999997</v>
      </c>
      <c r="BW359">
        <v>-19.3627875</v>
      </c>
      <c r="BX359">
        <v>2350.0174999999999</v>
      </c>
      <c r="BY359">
        <v>2369.8125</v>
      </c>
      <c r="BZ359">
        <v>0.12776312500000001</v>
      </c>
      <c r="CA359">
        <v>2281.9712500000001</v>
      </c>
      <c r="CB359">
        <v>37.066762500000003</v>
      </c>
      <c r="CC359">
        <v>3.7666162500000002</v>
      </c>
      <c r="CD359">
        <v>3.7536787500000002</v>
      </c>
      <c r="CE359">
        <v>27.8720125</v>
      </c>
      <c r="CF359">
        <v>27.8130375</v>
      </c>
      <c r="CG359">
        <v>1200.03</v>
      </c>
      <c r="CH359">
        <v>0.50002924999999998</v>
      </c>
      <c r="CI359">
        <v>0.49997037500000002</v>
      </c>
      <c r="CJ359">
        <v>0</v>
      </c>
      <c r="CK359">
        <v>825.84512500000005</v>
      </c>
      <c r="CL359">
        <v>4.9990899999999998</v>
      </c>
      <c r="CM359">
        <v>8700.2887499999997</v>
      </c>
      <c r="CN359">
        <v>9558.1999999999989</v>
      </c>
      <c r="CO359">
        <v>45.936999999999998</v>
      </c>
      <c r="CP359">
        <v>48.375</v>
      </c>
      <c r="CQ359">
        <v>46.765500000000003</v>
      </c>
      <c r="CR359">
        <v>47.242125000000001</v>
      </c>
      <c r="CS359">
        <v>47.125</v>
      </c>
      <c r="CT359">
        <v>597.54875000000004</v>
      </c>
      <c r="CU359">
        <v>597.48125000000005</v>
      </c>
      <c r="CV359">
        <v>0</v>
      </c>
      <c r="CW359">
        <v>1675366853.5</v>
      </c>
      <c r="CX359">
        <v>0</v>
      </c>
      <c r="CY359">
        <v>1675363412.5999999</v>
      </c>
      <c r="CZ359" t="s">
        <v>356</v>
      </c>
      <c r="DA359">
        <v>1675363412.5999999</v>
      </c>
      <c r="DB359">
        <v>1675363407.5999999</v>
      </c>
      <c r="DC359">
        <v>2</v>
      </c>
      <c r="DD359">
        <v>-0.36699999999999999</v>
      </c>
      <c r="DE359">
        <v>-1.9E-2</v>
      </c>
      <c r="DF359">
        <v>-5.625</v>
      </c>
      <c r="DG359">
        <v>0.25600000000000001</v>
      </c>
      <c r="DH359">
        <v>415</v>
      </c>
      <c r="DI359">
        <v>35</v>
      </c>
      <c r="DJ359">
        <v>0.26</v>
      </c>
      <c r="DK359">
        <v>0.03</v>
      </c>
      <c r="DL359">
        <v>-19.270959999999999</v>
      </c>
      <c r="DM359">
        <v>0.94465215759853882</v>
      </c>
      <c r="DN359">
        <v>0.39480358901610813</v>
      </c>
      <c r="DO359">
        <v>0</v>
      </c>
      <c r="DP359">
        <v>0.213029475</v>
      </c>
      <c r="DQ359">
        <v>-0.29710125703564771</v>
      </c>
      <c r="DR359">
        <v>9.7348284467418195E-2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400</v>
      </c>
      <c r="EA359">
        <v>2.9462999999999999</v>
      </c>
      <c r="EB359">
        <v>2.6237699999999999</v>
      </c>
      <c r="EC359">
        <v>0.303649</v>
      </c>
      <c r="ED359">
        <v>0.30273600000000001</v>
      </c>
      <c r="EE359">
        <v>0.14751</v>
      </c>
      <c r="EF359">
        <v>0.145787</v>
      </c>
      <c r="EG359">
        <v>20902.400000000001</v>
      </c>
      <c r="EH359">
        <v>21276.7</v>
      </c>
      <c r="EI359">
        <v>27963.4</v>
      </c>
      <c r="EJ359">
        <v>29411.7</v>
      </c>
      <c r="EK359">
        <v>32818.400000000001</v>
      </c>
      <c r="EL359">
        <v>34910</v>
      </c>
      <c r="EM359">
        <v>39478.5</v>
      </c>
      <c r="EN359">
        <v>42064.6</v>
      </c>
      <c r="EO359">
        <v>1.94085</v>
      </c>
      <c r="EP359">
        <v>1.9055</v>
      </c>
      <c r="EQ359">
        <v>0.12062100000000001</v>
      </c>
      <c r="ER359">
        <v>0</v>
      </c>
      <c r="ES359">
        <v>32.358400000000003</v>
      </c>
      <c r="ET359">
        <v>999.9</v>
      </c>
      <c r="EU359">
        <v>72.599999999999994</v>
      </c>
      <c r="EV359">
        <v>34.5</v>
      </c>
      <c r="EW359">
        <v>39.389000000000003</v>
      </c>
      <c r="EX359">
        <v>56.73</v>
      </c>
      <c r="EY359">
        <v>1.875</v>
      </c>
      <c r="EZ359">
        <v>1</v>
      </c>
      <c r="FA359">
        <v>0.60703300000000004</v>
      </c>
      <c r="FB359">
        <v>1.02868</v>
      </c>
      <c r="FC359">
        <v>20.267700000000001</v>
      </c>
      <c r="FD359">
        <v>5.21774</v>
      </c>
      <c r="FE359">
        <v>12.0099</v>
      </c>
      <c r="FF359">
        <v>4.9861000000000004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1.8621799999999999</v>
      </c>
      <c r="FN359">
        <v>1.86419</v>
      </c>
      <c r="FO359">
        <v>1.8603499999999999</v>
      </c>
      <c r="FP359">
        <v>1.86097</v>
      </c>
      <c r="FQ359">
        <v>1.86019</v>
      </c>
      <c r="FR359">
        <v>1.86188</v>
      </c>
      <c r="FS359">
        <v>1.85849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-8.94</v>
      </c>
      <c r="GH359">
        <v>0.25619999999999998</v>
      </c>
      <c r="GI359">
        <v>-4.2478098867432763</v>
      </c>
      <c r="GJ359">
        <v>-3.9744887815693084E-3</v>
      </c>
      <c r="GK359">
        <v>1.847162108954052E-6</v>
      </c>
      <c r="GL359">
        <v>-4.4217609294687878E-10</v>
      </c>
      <c r="GM359">
        <v>0.25621500000000452</v>
      </c>
      <c r="GN359">
        <v>0</v>
      </c>
      <c r="GO359">
        <v>0</v>
      </c>
      <c r="GP359">
        <v>0</v>
      </c>
      <c r="GQ359">
        <v>6</v>
      </c>
      <c r="GR359">
        <v>2080</v>
      </c>
      <c r="GS359">
        <v>4</v>
      </c>
      <c r="GT359">
        <v>32</v>
      </c>
      <c r="GU359">
        <v>57</v>
      </c>
      <c r="GV359">
        <v>57.1</v>
      </c>
      <c r="GW359">
        <v>4.3469199999999999</v>
      </c>
      <c r="GX359">
        <v>2.4706999999999999</v>
      </c>
      <c r="GY359">
        <v>1.4489700000000001</v>
      </c>
      <c r="GZ359">
        <v>2.323</v>
      </c>
      <c r="HA359">
        <v>1.5478499999999999</v>
      </c>
      <c r="HB359">
        <v>2.33521</v>
      </c>
      <c r="HC359">
        <v>39.441600000000001</v>
      </c>
      <c r="HD359">
        <v>14.815</v>
      </c>
      <c r="HE359">
        <v>18</v>
      </c>
      <c r="HF359">
        <v>509.9</v>
      </c>
      <c r="HG359">
        <v>529.02</v>
      </c>
      <c r="HH359">
        <v>31.0002</v>
      </c>
      <c r="HI359">
        <v>34.9739</v>
      </c>
      <c r="HJ359">
        <v>30.000399999999999</v>
      </c>
      <c r="HK359">
        <v>34.822699999999998</v>
      </c>
      <c r="HL359">
        <v>34.8292</v>
      </c>
      <c r="HM359">
        <v>86.919300000000007</v>
      </c>
      <c r="HN359">
        <v>9.8693200000000001</v>
      </c>
      <c r="HO359">
        <v>100</v>
      </c>
      <c r="HP359">
        <v>31</v>
      </c>
      <c r="HQ359">
        <v>2294.4</v>
      </c>
      <c r="HR359">
        <v>36.985500000000002</v>
      </c>
      <c r="HS359">
        <v>98.545400000000001</v>
      </c>
      <c r="HT359">
        <v>97.520200000000003</v>
      </c>
    </row>
    <row r="360" spans="1:228" x14ac:dyDescent="0.2">
      <c r="A360">
        <v>345</v>
      </c>
      <c r="B360">
        <v>1675366839.0999999</v>
      </c>
      <c r="C360">
        <v>1373.599999904633</v>
      </c>
      <c r="D360" t="s">
        <v>1049</v>
      </c>
      <c r="E360" t="s">
        <v>1050</v>
      </c>
      <c r="F360">
        <v>4</v>
      </c>
      <c r="G360">
        <v>1675366837.0999999</v>
      </c>
      <c r="H360">
        <f t="shared" si="170"/>
        <v>1.7189752636833036E-4</v>
      </c>
      <c r="I360">
        <f t="shared" si="171"/>
        <v>0.17189752636833036</v>
      </c>
      <c r="J360">
        <f t="shared" si="172"/>
        <v>4.4504182210027716</v>
      </c>
      <c r="K360">
        <f t="shared" si="173"/>
        <v>2269.9871428571432</v>
      </c>
      <c r="L360">
        <f t="shared" si="174"/>
        <v>1506.1840747937649</v>
      </c>
      <c r="M360">
        <f t="shared" si="175"/>
        <v>152.67779489063309</v>
      </c>
      <c r="N360">
        <f t="shared" si="176"/>
        <v>230.10244046629714</v>
      </c>
      <c r="O360">
        <f t="shared" si="177"/>
        <v>1.0019739427113898E-2</v>
      </c>
      <c r="P360">
        <f t="shared" si="178"/>
        <v>2.7694292996068723</v>
      </c>
      <c r="Q360">
        <f t="shared" si="179"/>
        <v>9.999643482344632E-3</v>
      </c>
      <c r="R360">
        <f t="shared" si="180"/>
        <v>6.2515793224534339E-3</v>
      </c>
      <c r="S360">
        <f t="shared" si="181"/>
        <v>226.11761452162631</v>
      </c>
      <c r="T360">
        <f t="shared" si="182"/>
        <v>35.494289820683889</v>
      </c>
      <c r="U360">
        <f t="shared" si="183"/>
        <v>34.309371428571417</v>
      </c>
      <c r="V360">
        <f t="shared" si="184"/>
        <v>5.4359080488320037</v>
      </c>
      <c r="W360">
        <f t="shared" si="185"/>
        <v>70.043714271205417</v>
      </c>
      <c r="X360">
        <f t="shared" si="186"/>
        <v>3.7725154003943993</v>
      </c>
      <c r="Y360">
        <f t="shared" si="187"/>
        <v>5.3859442487407607</v>
      </c>
      <c r="Z360">
        <f t="shared" si="188"/>
        <v>1.6633926484376045</v>
      </c>
      <c r="AA360">
        <f t="shared" si="189"/>
        <v>-7.580680912843369</v>
      </c>
      <c r="AB360">
        <f t="shared" si="190"/>
        <v>-24.756980259304818</v>
      </c>
      <c r="AC360">
        <f t="shared" si="191"/>
        <v>-2.0720226363534335</v>
      </c>
      <c r="AD360">
        <f t="shared" si="192"/>
        <v>191.70793071312468</v>
      </c>
      <c r="AE360">
        <f t="shared" si="193"/>
        <v>15.698535950067772</v>
      </c>
      <c r="AF360">
        <f t="shared" si="194"/>
        <v>0.12400056250156913</v>
      </c>
      <c r="AG360">
        <f t="shared" si="195"/>
        <v>4.4504182210027716</v>
      </c>
      <c r="AH360">
        <v>2375.5593272962992</v>
      </c>
      <c r="AI360">
        <v>2360.4278787878779</v>
      </c>
      <c r="AJ360">
        <v>1.821638610053832</v>
      </c>
      <c r="AK360">
        <v>66.400829897101715</v>
      </c>
      <c r="AL360">
        <f t="shared" si="196"/>
        <v>0.17189752636833036</v>
      </c>
      <c r="AM360">
        <v>37.070375492417327</v>
      </c>
      <c r="AN360">
        <v>37.219247878787868</v>
      </c>
      <c r="AO360">
        <v>7.8099525467732623E-3</v>
      </c>
      <c r="AP360">
        <v>80.259830754641285</v>
      </c>
      <c r="AQ360">
        <v>3</v>
      </c>
      <c r="AR360">
        <v>1</v>
      </c>
      <c r="AS360">
        <f t="shared" si="197"/>
        <v>1</v>
      </c>
      <c r="AT360">
        <f t="shared" si="198"/>
        <v>0</v>
      </c>
      <c r="AU360">
        <f t="shared" si="199"/>
        <v>47210.689287712208</v>
      </c>
      <c r="AV360">
        <f t="shared" si="200"/>
        <v>1200.004285714286</v>
      </c>
      <c r="AW360">
        <f t="shared" si="201"/>
        <v>1025.9294707365941</v>
      </c>
      <c r="AX360">
        <f t="shared" si="202"/>
        <v>0.854938172263213</v>
      </c>
      <c r="AY360">
        <f t="shared" si="203"/>
        <v>0.18843067246800116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1675366837.0999999</v>
      </c>
      <c r="BF360">
        <v>2269.9871428571432</v>
      </c>
      <c r="BG360">
        <v>2289.158571428572</v>
      </c>
      <c r="BH360">
        <v>37.216299999999997</v>
      </c>
      <c r="BI360">
        <v>37.073071428571431</v>
      </c>
      <c r="BJ360">
        <v>2278.9328571428568</v>
      </c>
      <c r="BK360">
        <v>36.960085714285711</v>
      </c>
      <c r="BL360">
        <v>500.11971428571428</v>
      </c>
      <c r="BM360">
        <v>101.26728571428571</v>
      </c>
      <c r="BN360">
        <v>0.1000022857142857</v>
      </c>
      <c r="BO360">
        <v>34.143557142857148</v>
      </c>
      <c r="BP360">
        <v>34.309371428571417</v>
      </c>
      <c r="BQ360">
        <v>999.89999999999986</v>
      </c>
      <c r="BR360">
        <v>0</v>
      </c>
      <c r="BS360">
        <v>0</v>
      </c>
      <c r="BT360">
        <v>8999.91</v>
      </c>
      <c r="BU360">
        <v>0</v>
      </c>
      <c r="BV360">
        <v>286.53214285714279</v>
      </c>
      <c r="BW360">
        <v>-19.169414285714289</v>
      </c>
      <c r="BX360">
        <v>2357.735714285714</v>
      </c>
      <c r="BY360">
        <v>2377.2914285714292</v>
      </c>
      <c r="BZ360">
        <v>0.1432542857142857</v>
      </c>
      <c r="CA360">
        <v>2289.158571428572</v>
      </c>
      <c r="CB360">
        <v>37.073071428571431</v>
      </c>
      <c r="CC360">
        <v>3.7687928571428571</v>
      </c>
      <c r="CD360">
        <v>3.7542871428571432</v>
      </c>
      <c r="CE360">
        <v>27.881914285714281</v>
      </c>
      <c r="CF360">
        <v>27.815842857142851</v>
      </c>
      <c r="CG360">
        <v>1200.004285714286</v>
      </c>
      <c r="CH360">
        <v>0.49997885714285711</v>
      </c>
      <c r="CI360">
        <v>0.50002100000000005</v>
      </c>
      <c r="CJ360">
        <v>0</v>
      </c>
      <c r="CK360">
        <v>825.84771428571423</v>
      </c>
      <c r="CL360">
        <v>4.9990899999999998</v>
      </c>
      <c r="CM360">
        <v>8699.6528571428571</v>
      </c>
      <c r="CN360">
        <v>9557.8242857142868</v>
      </c>
      <c r="CO360">
        <v>45.919285714285706</v>
      </c>
      <c r="CP360">
        <v>48.375</v>
      </c>
      <c r="CQ360">
        <v>46.767714285714291</v>
      </c>
      <c r="CR360">
        <v>47.232000000000014</v>
      </c>
      <c r="CS360">
        <v>47.125</v>
      </c>
      <c r="CT360">
        <v>597.47571428571428</v>
      </c>
      <c r="CU360">
        <v>597.52857142857135</v>
      </c>
      <c r="CV360">
        <v>0</v>
      </c>
      <c r="CW360">
        <v>1675366857.7</v>
      </c>
      <c r="CX360">
        <v>0</v>
      </c>
      <c r="CY360">
        <v>1675363412.5999999</v>
      </c>
      <c r="CZ360" t="s">
        <v>356</v>
      </c>
      <c r="DA360">
        <v>1675363412.5999999</v>
      </c>
      <c r="DB360">
        <v>1675363407.5999999</v>
      </c>
      <c r="DC360">
        <v>2</v>
      </c>
      <c r="DD360">
        <v>-0.36699999999999999</v>
      </c>
      <c r="DE360">
        <v>-1.9E-2</v>
      </c>
      <c r="DF360">
        <v>-5.625</v>
      </c>
      <c r="DG360">
        <v>0.25600000000000001</v>
      </c>
      <c r="DH360">
        <v>415</v>
      </c>
      <c r="DI360">
        <v>35</v>
      </c>
      <c r="DJ360">
        <v>0.26</v>
      </c>
      <c r="DK360">
        <v>0.03</v>
      </c>
      <c r="DL360">
        <v>-19.278367500000002</v>
      </c>
      <c r="DM360">
        <v>1.2812183864915729</v>
      </c>
      <c r="DN360">
        <v>0.3993573658939446</v>
      </c>
      <c r="DO360">
        <v>0</v>
      </c>
      <c r="DP360">
        <v>0.20528940000000001</v>
      </c>
      <c r="DQ360">
        <v>-0.64590871294559127</v>
      </c>
      <c r="DR360">
        <v>0.1011470008084273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400</v>
      </c>
      <c r="EA360">
        <v>2.9459599999999999</v>
      </c>
      <c r="EB360">
        <v>2.6236799999999998</v>
      </c>
      <c r="EC360">
        <v>0.304151</v>
      </c>
      <c r="ED360">
        <v>0.30321700000000001</v>
      </c>
      <c r="EE360">
        <v>0.14754100000000001</v>
      </c>
      <c r="EF360">
        <v>0.14579900000000001</v>
      </c>
      <c r="EG360">
        <v>20886.900000000001</v>
      </c>
      <c r="EH360">
        <v>21261.8</v>
      </c>
      <c r="EI360">
        <v>27963</v>
      </c>
      <c r="EJ360">
        <v>29411.5</v>
      </c>
      <c r="EK360">
        <v>32816</v>
      </c>
      <c r="EL360">
        <v>34909.1</v>
      </c>
      <c r="EM360">
        <v>39477.1</v>
      </c>
      <c r="EN360">
        <v>42064.1</v>
      </c>
      <c r="EO360">
        <v>1.9407700000000001</v>
      </c>
      <c r="EP360">
        <v>1.9056200000000001</v>
      </c>
      <c r="EQ360">
        <v>0.12105299999999999</v>
      </c>
      <c r="ER360">
        <v>0</v>
      </c>
      <c r="ES360">
        <v>32.352600000000002</v>
      </c>
      <c r="ET360">
        <v>999.9</v>
      </c>
      <c r="EU360">
        <v>72.599999999999994</v>
      </c>
      <c r="EV360">
        <v>34.5</v>
      </c>
      <c r="EW360">
        <v>39.384399999999999</v>
      </c>
      <c r="EX360">
        <v>56.82</v>
      </c>
      <c r="EY360">
        <v>2.5881400000000001</v>
      </c>
      <c r="EZ360">
        <v>1</v>
      </c>
      <c r="FA360">
        <v>0.60710600000000003</v>
      </c>
      <c r="FB360">
        <v>1.0293699999999999</v>
      </c>
      <c r="FC360">
        <v>20.267800000000001</v>
      </c>
      <c r="FD360">
        <v>5.2174399999999999</v>
      </c>
      <c r="FE360">
        <v>12.0099</v>
      </c>
      <c r="FF360">
        <v>4.9856999999999996</v>
      </c>
      <c r="FG360">
        <v>3.28443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1.86422</v>
      </c>
      <c r="FO360">
        <v>1.8603499999999999</v>
      </c>
      <c r="FP360">
        <v>1.8609800000000001</v>
      </c>
      <c r="FQ360">
        <v>1.8602000000000001</v>
      </c>
      <c r="FR360">
        <v>1.86188</v>
      </c>
      <c r="FS360">
        <v>1.8585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-8.9499999999999993</v>
      </c>
      <c r="GH360">
        <v>0.25629999999999997</v>
      </c>
      <c r="GI360">
        <v>-4.2478098867432763</v>
      </c>
      <c r="GJ360">
        <v>-3.9744887815693084E-3</v>
      </c>
      <c r="GK360">
        <v>1.847162108954052E-6</v>
      </c>
      <c r="GL360">
        <v>-4.4217609294687878E-10</v>
      </c>
      <c r="GM360">
        <v>0.25621500000000452</v>
      </c>
      <c r="GN360">
        <v>0</v>
      </c>
      <c r="GO360">
        <v>0</v>
      </c>
      <c r="GP360">
        <v>0</v>
      </c>
      <c r="GQ360">
        <v>6</v>
      </c>
      <c r="GR360">
        <v>2080</v>
      </c>
      <c r="GS360">
        <v>4</v>
      </c>
      <c r="GT360">
        <v>32</v>
      </c>
      <c r="GU360">
        <v>57.1</v>
      </c>
      <c r="GV360">
        <v>57.2</v>
      </c>
      <c r="GW360">
        <v>4.3566900000000004</v>
      </c>
      <c r="GX360">
        <v>2.4682599999999999</v>
      </c>
      <c r="GY360">
        <v>1.4489700000000001</v>
      </c>
      <c r="GZ360">
        <v>2.323</v>
      </c>
      <c r="HA360">
        <v>1.5478499999999999</v>
      </c>
      <c r="HB360">
        <v>2.3864700000000001</v>
      </c>
      <c r="HC360">
        <v>39.4666</v>
      </c>
      <c r="HD360">
        <v>14.85</v>
      </c>
      <c r="HE360">
        <v>18</v>
      </c>
      <c r="HF360">
        <v>509.87200000000001</v>
      </c>
      <c r="HG360">
        <v>529.13300000000004</v>
      </c>
      <c r="HH360">
        <v>31.000299999999999</v>
      </c>
      <c r="HI360">
        <v>34.975499999999997</v>
      </c>
      <c r="HJ360">
        <v>30.000299999999999</v>
      </c>
      <c r="HK360">
        <v>34.825600000000001</v>
      </c>
      <c r="HL360">
        <v>34.831600000000002</v>
      </c>
      <c r="HM360">
        <v>87.11</v>
      </c>
      <c r="HN360">
        <v>9.8693200000000001</v>
      </c>
      <c r="HO360">
        <v>100</v>
      </c>
      <c r="HP360">
        <v>31</v>
      </c>
      <c r="HQ360">
        <v>2301.08</v>
      </c>
      <c r="HR360">
        <v>36.985500000000002</v>
      </c>
      <c r="HS360">
        <v>98.5428</v>
      </c>
      <c r="HT360">
        <v>97.519300000000001</v>
      </c>
    </row>
    <row r="361" spans="1:228" x14ac:dyDescent="0.2">
      <c r="A361">
        <v>346</v>
      </c>
      <c r="B361">
        <v>1675366843.0999999</v>
      </c>
      <c r="C361">
        <v>1377.599999904633</v>
      </c>
      <c r="D361" t="s">
        <v>1051</v>
      </c>
      <c r="E361" t="s">
        <v>1052</v>
      </c>
      <c r="F361">
        <v>4</v>
      </c>
      <c r="G361">
        <v>1675366840.7874999</v>
      </c>
      <c r="H361">
        <f t="shared" si="170"/>
        <v>1.3161356605765885E-4</v>
      </c>
      <c r="I361">
        <f t="shared" si="171"/>
        <v>0.13161356605765884</v>
      </c>
      <c r="J361">
        <f t="shared" si="172"/>
        <v>4.9439218009095578</v>
      </c>
      <c r="K361">
        <f t="shared" si="173"/>
        <v>2276.0837499999998</v>
      </c>
      <c r="L361">
        <f t="shared" si="174"/>
        <v>1195.9454024494412</v>
      </c>
      <c r="M361">
        <f t="shared" si="175"/>
        <v>121.23376937356184</v>
      </c>
      <c r="N361">
        <f t="shared" si="176"/>
        <v>230.72810168194707</v>
      </c>
      <c r="O361">
        <f t="shared" si="177"/>
        <v>7.6719575582870321E-3</v>
      </c>
      <c r="P361">
        <f t="shared" si="178"/>
        <v>2.7635637355814437</v>
      </c>
      <c r="Q361">
        <f t="shared" si="179"/>
        <v>7.6601448993588138E-3</v>
      </c>
      <c r="R361">
        <f t="shared" si="180"/>
        <v>4.7886503444156819E-3</v>
      </c>
      <c r="S361">
        <f t="shared" si="181"/>
        <v>226.10026460979873</v>
      </c>
      <c r="T361">
        <f t="shared" si="182"/>
        <v>35.507247864655433</v>
      </c>
      <c r="U361">
        <f t="shared" si="183"/>
        <v>34.309074999999993</v>
      </c>
      <c r="V361">
        <f t="shared" si="184"/>
        <v>5.4358183694990378</v>
      </c>
      <c r="W361">
        <f t="shared" si="185"/>
        <v>70.059088938898768</v>
      </c>
      <c r="X361">
        <f t="shared" si="186"/>
        <v>3.7732210728221127</v>
      </c>
      <c r="Y361">
        <f t="shared" si="187"/>
        <v>5.38576954106966</v>
      </c>
      <c r="Z361">
        <f t="shared" si="188"/>
        <v>1.6625972966769251</v>
      </c>
      <c r="AA361">
        <f t="shared" si="189"/>
        <v>-5.8041582631427557</v>
      </c>
      <c r="AB361">
        <f t="shared" si="190"/>
        <v>-24.747114111512918</v>
      </c>
      <c r="AC361">
        <f t="shared" si="191"/>
        <v>-2.0755840319015717</v>
      </c>
      <c r="AD361">
        <f t="shared" si="192"/>
        <v>193.47340820324146</v>
      </c>
      <c r="AE361">
        <f t="shared" si="193"/>
        <v>15.712334848197349</v>
      </c>
      <c r="AF361">
        <f t="shared" si="194"/>
        <v>0.12843952380945597</v>
      </c>
      <c r="AG361">
        <f t="shared" si="195"/>
        <v>4.9439218009095578</v>
      </c>
      <c r="AH361">
        <v>2382.4871495393222</v>
      </c>
      <c r="AI361">
        <v>2367.2360606060611</v>
      </c>
      <c r="AJ361">
        <v>1.727821003932682</v>
      </c>
      <c r="AK361">
        <v>66.400829897101715</v>
      </c>
      <c r="AL361">
        <f t="shared" si="196"/>
        <v>0.13161356605765884</v>
      </c>
      <c r="AM361">
        <v>37.073677995096773</v>
      </c>
      <c r="AN361">
        <v>37.227762424242407</v>
      </c>
      <c r="AO361">
        <v>-3.2734166579583191E-4</v>
      </c>
      <c r="AP361">
        <v>80.259830754641285</v>
      </c>
      <c r="AQ361">
        <v>3</v>
      </c>
      <c r="AR361">
        <v>1</v>
      </c>
      <c r="AS361">
        <f t="shared" si="197"/>
        <v>1</v>
      </c>
      <c r="AT361">
        <f t="shared" si="198"/>
        <v>0</v>
      </c>
      <c r="AU361">
        <f t="shared" si="199"/>
        <v>47050.018511295857</v>
      </c>
      <c r="AV361">
        <f t="shared" si="200"/>
        <v>1199.92</v>
      </c>
      <c r="AW361">
        <f t="shared" si="201"/>
        <v>1025.8566510931601</v>
      </c>
      <c r="AX361">
        <f t="shared" si="202"/>
        <v>0.8549375384135276</v>
      </c>
      <c r="AY361">
        <f t="shared" si="203"/>
        <v>0.18842944913810813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1675366840.7874999</v>
      </c>
      <c r="BF361">
        <v>2276.0837499999998</v>
      </c>
      <c r="BG361">
        <v>2295.2824999999998</v>
      </c>
      <c r="BH361">
        <v>37.222025000000002</v>
      </c>
      <c r="BI361">
        <v>37.073687499999998</v>
      </c>
      <c r="BJ361">
        <v>2285.0437499999998</v>
      </c>
      <c r="BK361">
        <v>36.965812499999998</v>
      </c>
      <c r="BL361">
        <v>500.17862500000001</v>
      </c>
      <c r="BM361">
        <v>101.2705</v>
      </c>
      <c r="BN361">
        <v>0.1001554875</v>
      </c>
      <c r="BO361">
        <v>34.142975</v>
      </c>
      <c r="BP361">
        <v>34.309074999999993</v>
      </c>
      <c r="BQ361">
        <v>999.9</v>
      </c>
      <c r="BR361">
        <v>0</v>
      </c>
      <c r="BS361">
        <v>0</v>
      </c>
      <c r="BT361">
        <v>8968.5174999999981</v>
      </c>
      <c r="BU361">
        <v>0</v>
      </c>
      <c r="BV361">
        <v>295.7835</v>
      </c>
      <c r="BW361">
        <v>-19.200199999999999</v>
      </c>
      <c r="BX361">
        <v>2364.08</v>
      </c>
      <c r="BY361">
        <v>2383.6537499999999</v>
      </c>
      <c r="BZ361">
        <v>0.14835937499999999</v>
      </c>
      <c r="CA361">
        <v>2295.2824999999998</v>
      </c>
      <c r="CB361">
        <v>37.073687499999998</v>
      </c>
      <c r="CC361">
        <v>3.7694987499999999</v>
      </c>
      <c r="CD361">
        <v>3.7544749999999998</v>
      </c>
      <c r="CE361">
        <v>27.885112500000002</v>
      </c>
      <c r="CF361">
        <v>27.816675</v>
      </c>
      <c r="CG361">
        <v>1199.92</v>
      </c>
      <c r="CH361">
        <v>0.49999712499999999</v>
      </c>
      <c r="CI361">
        <v>0.50000262500000003</v>
      </c>
      <c r="CJ361">
        <v>0</v>
      </c>
      <c r="CK361">
        <v>825.77087500000005</v>
      </c>
      <c r="CL361">
        <v>4.9990899999999998</v>
      </c>
      <c r="CM361">
        <v>8698.9275000000016</v>
      </c>
      <c r="CN361">
        <v>9557.192500000001</v>
      </c>
      <c r="CO361">
        <v>45.913749999999993</v>
      </c>
      <c r="CP361">
        <v>48.375</v>
      </c>
      <c r="CQ361">
        <v>46.773249999999997</v>
      </c>
      <c r="CR361">
        <v>47.242125000000001</v>
      </c>
      <c r="CS361">
        <v>47.125</v>
      </c>
      <c r="CT361">
        <v>597.45875000000001</v>
      </c>
      <c r="CU361">
        <v>597.46125000000006</v>
      </c>
      <c r="CV361">
        <v>0</v>
      </c>
      <c r="CW361">
        <v>1675366861.3</v>
      </c>
      <c r="CX361">
        <v>0</v>
      </c>
      <c r="CY361">
        <v>1675363412.5999999</v>
      </c>
      <c r="CZ361" t="s">
        <v>356</v>
      </c>
      <c r="DA361">
        <v>1675363412.5999999</v>
      </c>
      <c r="DB361">
        <v>1675363407.5999999</v>
      </c>
      <c r="DC361">
        <v>2</v>
      </c>
      <c r="DD361">
        <v>-0.36699999999999999</v>
      </c>
      <c r="DE361">
        <v>-1.9E-2</v>
      </c>
      <c r="DF361">
        <v>-5.625</v>
      </c>
      <c r="DG361">
        <v>0.25600000000000001</v>
      </c>
      <c r="DH361">
        <v>415</v>
      </c>
      <c r="DI361">
        <v>35</v>
      </c>
      <c r="DJ361">
        <v>0.26</v>
      </c>
      <c r="DK361">
        <v>0.03</v>
      </c>
      <c r="DL361">
        <v>-19.213069999999998</v>
      </c>
      <c r="DM361">
        <v>0.46251106941839898</v>
      </c>
      <c r="DN361">
        <v>0.37284922636368711</v>
      </c>
      <c r="DO361">
        <v>0</v>
      </c>
      <c r="DP361">
        <v>0.186726225</v>
      </c>
      <c r="DQ361">
        <v>-0.68491365478424027</v>
      </c>
      <c r="DR361">
        <v>9.8217687833833556E-2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400</v>
      </c>
      <c r="EA361">
        <v>2.9460000000000002</v>
      </c>
      <c r="EB361">
        <v>2.6235200000000001</v>
      </c>
      <c r="EC361">
        <v>0.30463600000000002</v>
      </c>
      <c r="ED361">
        <v>0.30369600000000002</v>
      </c>
      <c r="EE361">
        <v>0.14757200000000001</v>
      </c>
      <c r="EF361">
        <v>0.145784</v>
      </c>
      <c r="EG361">
        <v>20872.5</v>
      </c>
      <c r="EH361">
        <v>21246.9</v>
      </c>
      <c r="EI361">
        <v>27963.3</v>
      </c>
      <c r="EJ361">
        <v>29411.4</v>
      </c>
      <c r="EK361">
        <v>32815.5</v>
      </c>
      <c r="EL361">
        <v>34909.9</v>
      </c>
      <c r="EM361">
        <v>39477.9</v>
      </c>
      <c r="EN361">
        <v>42064.4</v>
      </c>
      <c r="EO361">
        <v>1.9405300000000001</v>
      </c>
      <c r="EP361">
        <v>1.90543</v>
      </c>
      <c r="EQ361">
        <v>0.120841</v>
      </c>
      <c r="ER361">
        <v>0</v>
      </c>
      <c r="ES361">
        <v>32.345100000000002</v>
      </c>
      <c r="ET361">
        <v>999.9</v>
      </c>
      <c r="EU361">
        <v>72.599999999999994</v>
      </c>
      <c r="EV361">
        <v>34.5</v>
      </c>
      <c r="EW361">
        <v>39.3825</v>
      </c>
      <c r="EX361">
        <v>57.15</v>
      </c>
      <c r="EY361">
        <v>2.2515999999999998</v>
      </c>
      <c r="EZ361">
        <v>1</v>
      </c>
      <c r="FA361">
        <v>0.60736999999999997</v>
      </c>
      <c r="FB361">
        <v>1.02955</v>
      </c>
      <c r="FC361">
        <v>20.267499999999998</v>
      </c>
      <c r="FD361">
        <v>5.2175900000000004</v>
      </c>
      <c r="FE361">
        <v>12.0099</v>
      </c>
      <c r="FF361">
        <v>4.9859</v>
      </c>
      <c r="FG361">
        <v>3.2844799999999998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1.86422</v>
      </c>
      <c r="FO361">
        <v>1.8603499999999999</v>
      </c>
      <c r="FP361">
        <v>1.86097</v>
      </c>
      <c r="FQ361">
        <v>1.8602000000000001</v>
      </c>
      <c r="FR361">
        <v>1.86188</v>
      </c>
      <c r="FS361">
        <v>1.8585100000000001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-8.5</v>
      </c>
      <c r="GH361">
        <v>0.25619999999999998</v>
      </c>
      <c r="GI361">
        <v>-8.5031305056019573</v>
      </c>
      <c r="GJ361">
        <v>0</v>
      </c>
      <c r="GK361">
        <v>0</v>
      </c>
      <c r="GL361">
        <v>0</v>
      </c>
      <c r="GM361">
        <v>0.25621500000000452</v>
      </c>
      <c r="GN361">
        <v>0</v>
      </c>
      <c r="GO361">
        <v>0</v>
      </c>
      <c r="GP361">
        <v>0</v>
      </c>
      <c r="GQ361">
        <v>6</v>
      </c>
      <c r="GR361">
        <v>2080</v>
      </c>
      <c r="GS361">
        <v>4</v>
      </c>
      <c r="GT361">
        <v>32</v>
      </c>
      <c r="GU361">
        <v>57.2</v>
      </c>
      <c r="GV361">
        <v>57.3</v>
      </c>
      <c r="GW361">
        <v>4.36646</v>
      </c>
      <c r="GX361">
        <v>2.49634</v>
      </c>
      <c r="GY361">
        <v>1.4489700000000001</v>
      </c>
      <c r="GZ361">
        <v>2.323</v>
      </c>
      <c r="HA361">
        <v>1.5478499999999999</v>
      </c>
      <c r="HB361">
        <v>2.2253400000000001</v>
      </c>
      <c r="HC361">
        <v>39.4666</v>
      </c>
      <c r="HD361">
        <v>14.8062</v>
      </c>
      <c r="HE361">
        <v>18</v>
      </c>
      <c r="HF361">
        <v>509.726</v>
      </c>
      <c r="HG361">
        <v>529.00099999999998</v>
      </c>
      <c r="HH361">
        <v>31.0002</v>
      </c>
      <c r="HI361">
        <v>34.977400000000003</v>
      </c>
      <c r="HJ361">
        <v>30.000399999999999</v>
      </c>
      <c r="HK361">
        <v>34.828000000000003</v>
      </c>
      <c r="HL361">
        <v>34.833599999999997</v>
      </c>
      <c r="HM361">
        <v>87.301299999999998</v>
      </c>
      <c r="HN361">
        <v>10.1447</v>
      </c>
      <c r="HO361">
        <v>100</v>
      </c>
      <c r="HP361">
        <v>31</v>
      </c>
      <c r="HQ361">
        <v>2307.7600000000002</v>
      </c>
      <c r="HR361">
        <v>36.985500000000002</v>
      </c>
      <c r="HS361">
        <v>98.544499999999999</v>
      </c>
      <c r="HT361">
        <v>97.519499999999994</v>
      </c>
    </row>
    <row r="362" spans="1:228" x14ac:dyDescent="0.2">
      <c r="A362">
        <v>347</v>
      </c>
      <c r="B362">
        <v>1675366847.0999999</v>
      </c>
      <c r="C362">
        <v>1381.599999904633</v>
      </c>
      <c r="D362" t="s">
        <v>1053</v>
      </c>
      <c r="E362" t="s">
        <v>1054</v>
      </c>
      <c r="F362">
        <v>4</v>
      </c>
      <c r="G362">
        <v>1675366845.0999999</v>
      </c>
      <c r="H362">
        <f t="shared" si="170"/>
        <v>1.7175071050230939E-4</v>
      </c>
      <c r="I362">
        <f t="shared" si="171"/>
        <v>0.17175071050230939</v>
      </c>
      <c r="J362">
        <f t="shared" si="172"/>
        <v>4.5148079344564467</v>
      </c>
      <c r="K362">
        <f t="shared" si="173"/>
        <v>2283.821428571428</v>
      </c>
      <c r="L362">
        <f t="shared" si="174"/>
        <v>1511.0935491705611</v>
      </c>
      <c r="M362">
        <f t="shared" si="175"/>
        <v>153.17929563225312</v>
      </c>
      <c r="N362">
        <f t="shared" si="176"/>
        <v>231.51058911636625</v>
      </c>
      <c r="O362">
        <f t="shared" si="177"/>
        <v>1.0040337570190369E-2</v>
      </c>
      <c r="P362">
        <f t="shared" si="178"/>
        <v>2.7741510311997195</v>
      </c>
      <c r="Q362">
        <f t="shared" si="179"/>
        <v>1.002019327602853E-2</v>
      </c>
      <c r="R362">
        <f t="shared" si="180"/>
        <v>6.2644272781657538E-3</v>
      </c>
      <c r="S362">
        <f t="shared" si="181"/>
        <v>226.12170266207198</v>
      </c>
      <c r="T362">
        <f t="shared" si="182"/>
        <v>35.491705103319852</v>
      </c>
      <c r="U362">
        <f t="shared" si="183"/>
        <v>34.298071428571433</v>
      </c>
      <c r="V362">
        <f t="shared" si="184"/>
        <v>5.4324903394392834</v>
      </c>
      <c r="W362">
        <f t="shared" si="185"/>
        <v>70.070845660103075</v>
      </c>
      <c r="X362">
        <f t="shared" si="186"/>
        <v>3.7738655281527729</v>
      </c>
      <c r="Y362">
        <f t="shared" si="187"/>
        <v>5.3857856182568318</v>
      </c>
      <c r="Z362">
        <f t="shared" si="188"/>
        <v>1.6586248112865105</v>
      </c>
      <c r="AA362">
        <f t="shared" si="189"/>
        <v>-7.5742063331518441</v>
      </c>
      <c r="AB362">
        <f t="shared" si="190"/>
        <v>-23.188214426664786</v>
      </c>
      <c r="AC362">
        <f t="shared" si="191"/>
        <v>-1.9373104842254452</v>
      </c>
      <c r="AD362">
        <f t="shared" si="192"/>
        <v>193.42197141802993</v>
      </c>
      <c r="AE362">
        <f t="shared" si="193"/>
        <v>15.423302175124521</v>
      </c>
      <c r="AF362">
        <f t="shared" si="194"/>
        <v>0.25085357697760324</v>
      </c>
      <c r="AG362">
        <f t="shared" si="195"/>
        <v>4.5148079344564467</v>
      </c>
      <c r="AH362">
        <v>2389.548565660466</v>
      </c>
      <c r="AI362">
        <v>2374.6642424242418</v>
      </c>
      <c r="AJ362">
        <v>1.759024539010773</v>
      </c>
      <c r="AK362">
        <v>66.400829897101715</v>
      </c>
      <c r="AL362">
        <f t="shared" si="196"/>
        <v>0.17175071050230939</v>
      </c>
      <c r="AM362">
        <v>37.059291591277969</v>
      </c>
      <c r="AN362">
        <v>37.220798181818203</v>
      </c>
      <c r="AO362">
        <v>5.8014243988444994E-3</v>
      </c>
      <c r="AP362">
        <v>80.259830754641285</v>
      </c>
      <c r="AQ362">
        <v>3</v>
      </c>
      <c r="AR362">
        <v>1</v>
      </c>
      <c r="AS362">
        <f t="shared" si="197"/>
        <v>1</v>
      </c>
      <c r="AT362">
        <f t="shared" si="198"/>
        <v>0</v>
      </c>
      <c r="AU362">
        <f t="shared" si="199"/>
        <v>47340.349469159642</v>
      </c>
      <c r="AV362">
        <f t="shared" si="200"/>
        <v>1200.042857142857</v>
      </c>
      <c r="AW362">
        <f t="shared" si="201"/>
        <v>1025.960799306773</v>
      </c>
      <c r="AX362">
        <f t="shared" si="202"/>
        <v>0.8549367992985264</v>
      </c>
      <c r="AY362">
        <f t="shared" si="203"/>
        <v>0.18842802264615599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1675366845.0999999</v>
      </c>
      <c r="BF362">
        <v>2283.821428571428</v>
      </c>
      <c r="BG362">
        <v>2303.0157142857138</v>
      </c>
      <c r="BH362">
        <v>37.22868571428571</v>
      </c>
      <c r="BI362">
        <v>36.938885714285711</v>
      </c>
      <c r="BJ362">
        <v>2292.327142857142</v>
      </c>
      <c r="BK362">
        <v>36.972457142857138</v>
      </c>
      <c r="BL362">
        <v>500.03028571428581</v>
      </c>
      <c r="BM362">
        <v>101.27028571428571</v>
      </c>
      <c r="BN362">
        <v>9.9543914285714297E-2</v>
      </c>
      <c r="BO362">
        <v>34.143028571428573</v>
      </c>
      <c r="BP362">
        <v>34.298071428571433</v>
      </c>
      <c r="BQ362">
        <v>999.89999999999986</v>
      </c>
      <c r="BR362">
        <v>0</v>
      </c>
      <c r="BS362">
        <v>0</v>
      </c>
      <c r="BT362">
        <v>9024.7300000000014</v>
      </c>
      <c r="BU362">
        <v>0</v>
      </c>
      <c r="BV362">
        <v>305.21414285714292</v>
      </c>
      <c r="BW362">
        <v>-19.192242857142851</v>
      </c>
      <c r="BX362">
        <v>2372.1342857142859</v>
      </c>
      <c r="BY362">
        <v>2391.3514285714291</v>
      </c>
      <c r="BZ362">
        <v>0.28977599999999998</v>
      </c>
      <c r="CA362">
        <v>2303.0157142857138</v>
      </c>
      <c r="CB362">
        <v>36.938885714285711</v>
      </c>
      <c r="CC362">
        <v>3.7701600000000002</v>
      </c>
      <c r="CD362">
        <v>3.7408142857142859</v>
      </c>
      <c r="CE362">
        <v>27.88812857142857</v>
      </c>
      <c r="CF362">
        <v>27.75422857142857</v>
      </c>
      <c r="CG362">
        <v>1200.042857142857</v>
      </c>
      <c r="CH362">
        <v>0.50002342857142856</v>
      </c>
      <c r="CI362">
        <v>0.49997614285714281</v>
      </c>
      <c r="CJ362">
        <v>0</v>
      </c>
      <c r="CK362">
        <v>825.85428571428565</v>
      </c>
      <c r="CL362">
        <v>4.9990899999999998</v>
      </c>
      <c r="CM362">
        <v>8699.7028571428582</v>
      </c>
      <c r="CN362">
        <v>9558.2871428571416</v>
      </c>
      <c r="CO362">
        <v>45.928142857142859</v>
      </c>
      <c r="CP362">
        <v>48.375</v>
      </c>
      <c r="CQ362">
        <v>46.776571428571437</v>
      </c>
      <c r="CR362">
        <v>47.25</v>
      </c>
      <c r="CS362">
        <v>47.142714285714291</v>
      </c>
      <c r="CT362">
        <v>597.55000000000007</v>
      </c>
      <c r="CU362">
        <v>597.49285714285713</v>
      </c>
      <c r="CV362">
        <v>0</v>
      </c>
      <c r="CW362">
        <v>1675366865.5</v>
      </c>
      <c r="CX362">
        <v>0</v>
      </c>
      <c r="CY362">
        <v>1675363412.5999999</v>
      </c>
      <c r="CZ362" t="s">
        <v>356</v>
      </c>
      <c r="DA362">
        <v>1675363412.5999999</v>
      </c>
      <c r="DB362">
        <v>1675363407.5999999</v>
      </c>
      <c r="DC362">
        <v>2</v>
      </c>
      <c r="DD362">
        <v>-0.36699999999999999</v>
      </c>
      <c r="DE362">
        <v>-1.9E-2</v>
      </c>
      <c r="DF362">
        <v>-5.625</v>
      </c>
      <c r="DG362">
        <v>0.25600000000000001</v>
      </c>
      <c r="DH362">
        <v>415</v>
      </c>
      <c r="DI362">
        <v>35</v>
      </c>
      <c r="DJ362">
        <v>0.26</v>
      </c>
      <c r="DK362">
        <v>0.03</v>
      </c>
      <c r="DL362">
        <v>-19.104067499999999</v>
      </c>
      <c r="DM362">
        <v>-1.215403001876185</v>
      </c>
      <c r="DN362">
        <v>0.28871335125648417</v>
      </c>
      <c r="DO362">
        <v>0</v>
      </c>
      <c r="DP362">
        <v>0.16060692500000001</v>
      </c>
      <c r="DQ362">
        <v>0.33182743339587217</v>
      </c>
      <c r="DR362">
        <v>5.585966637180511E-2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400</v>
      </c>
      <c r="EA362">
        <v>2.9460899999999999</v>
      </c>
      <c r="EB362">
        <v>2.6238000000000001</v>
      </c>
      <c r="EC362">
        <v>0.30512400000000001</v>
      </c>
      <c r="ED362">
        <v>0.30422100000000002</v>
      </c>
      <c r="EE362">
        <v>0.14752699999999999</v>
      </c>
      <c r="EF362">
        <v>0.14505699999999999</v>
      </c>
      <c r="EG362">
        <v>20857.7</v>
      </c>
      <c r="EH362">
        <v>21230.9</v>
      </c>
      <c r="EI362">
        <v>27963.3</v>
      </c>
      <c r="EJ362">
        <v>29411.599999999999</v>
      </c>
      <c r="EK362">
        <v>32817.1</v>
      </c>
      <c r="EL362">
        <v>34939.699999999997</v>
      </c>
      <c r="EM362">
        <v>39477.699999999997</v>
      </c>
      <c r="EN362">
        <v>42064.4</v>
      </c>
      <c r="EO362">
        <v>1.94072</v>
      </c>
      <c r="EP362">
        <v>1.90523</v>
      </c>
      <c r="EQ362">
        <v>0.12116499999999999</v>
      </c>
      <c r="ER362">
        <v>0</v>
      </c>
      <c r="ES362">
        <v>32.334699999999998</v>
      </c>
      <c r="ET362">
        <v>999.9</v>
      </c>
      <c r="EU362">
        <v>72.599999999999994</v>
      </c>
      <c r="EV362">
        <v>34.5</v>
      </c>
      <c r="EW362">
        <v>39.384599999999999</v>
      </c>
      <c r="EX362">
        <v>57.06</v>
      </c>
      <c r="EY362">
        <v>2.0152199999999998</v>
      </c>
      <c r="EZ362">
        <v>1</v>
      </c>
      <c r="FA362">
        <v>0.60767300000000002</v>
      </c>
      <c r="FB362">
        <v>1.02772</v>
      </c>
      <c r="FC362">
        <v>20.267299999999999</v>
      </c>
      <c r="FD362">
        <v>5.2148899999999996</v>
      </c>
      <c r="FE362">
        <v>12.0099</v>
      </c>
      <c r="FF362">
        <v>4.9847000000000001</v>
      </c>
      <c r="FG362">
        <v>3.28403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1.8622000000000001</v>
      </c>
      <c r="FN362">
        <v>1.8642099999999999</v>
      </c>
      <c r="FO362">
        <v>1.8603499999999999</v>
      </c>
      <c r="FP362">
        <v>1.86097</v>
      </c>
      <c r="FQ362">
        <v>1.8602000000000001</v>
      </c>
      <c r="FR362">
        <v>1.86188</v>
      </c>
      <c r="FS362">
        <v>1.8585100000000001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-8.5</v>
      </c>
      <c r="GH362">
        <v>0.25619999999999998</v>
      </c>
      <c r="GI362">
        <v>-8.5031305056019573</v>
      </c>
      <c r="GJ362">
        <v>0</v>
      </c>
      <c r="GK362">
        <v>0</v>
      </c>
      <c r="GL362">
        <v>0</v>
      </c>
      <c r="GM362">
        <v>0.25621500000000452</v>
      </c>
      <c r="GN362">
        <v>0</v>
      </c>
      <c r="GO362">
        <v>0</v>
      </c>
      <c r="GP362">
        <v>0</v>
      </c>
      <c r="GQ362">
        <v>6</v>
      </c>
      <c r="GR362">
        <v>2080</v>
      </c>
      <c r="GS362">
        <v>4</v>
      </c>
      <c r="GT362">
        <v>32</v>
      </c>
      <c r="GU362">
        <v>57.2</v>
      </c>
      <c r="GV362">
        <v>57.3</v>
      </c>
      <c r="GW362">
        <v>4.37378</v>
      </c>
      <c r="GX362">
        <v>2.4658199999999999</v>
      </c>
      <c r="GY362">
        <v>1.4489700000000001</v>
      </c>
      <c r="GZ362">
        <v>2.323</v>
      </c>
      <c r="HA362">
        <v>1.5478499999999999</v>
      </c>
      <c r="HB362">
        <v>2.3706100000000001</v>
      </c>
      <c r="HC362">
        <v>39.4666</v>
      </c>
      <c r="HD362">
        <v>14.85</v>
      </c>
      <c r="HE362">
        <v>18</v>
      </c>
      <c r="HF362">
        <v>509.86599999999999</v>
      </c>
      <c r="HG362">
        <v>528.85299999999995</v>
      </c>
      <c r="HH362">
        <v>30.9998</v>
      </c>
      <c r="HI362">
        <v>34.979500000000002</v>
      </c>
      <c r="HJ362">
        <v>30.000299999999999</v>
      </c>
      <c r="HK362">
        <v>34.829000000000001</v>
      </c>
      <c r="HL362">
        <v>34.833599999999997</v>
      </c>
      <c r="HM362">
        <v>87.465599999999995</v>
      </c>
      <c r="HN362">
        <v>9.8518100000000004</v>
      </c>
      <c r="HO362">
        <v>100</v>
      </c>
      <c r="HP362">
        <v>31</v>
      </c>
      <c r="HQ362">
        <v>2314.44</v>
      </c>
      <c r="HR362">
        <v>36.9863</v>
      </c>
      <c r="HS362">
        <v>98.544200000000004</v>
      </c>
      <c r="HT362">
        <v>97.519900000000007</v>
      </c>
    </row>
    <row r="363" spans="1:228" x14ac:dyDescent="0.2">
      <c r="A363">
        <v>348</v>
      </c>
      <c r="B363">
        <v>1675366851.0999999</v>
      </c>
      <c r="C363">
        <v>1385.599999904633</v>
      </c>
      <c r="D363" t="s">
        <v>1055</v>
      </c>
      <c r="E363" t="s">
        <v>1056</v>
      </c>
      <c r="F363">
        <v>4</v>
      </c>
      <c r="G363">
        <v>1675366848.7874999</v>
      </c>
      <c r="H363">
        <f t="shared" si="170"/>
        <v>2.0928486159463403E-4</v>
      </c>
      <c r="I363">
        <f t="shared" si="171"/>
        <v>0.20928486159463403</v>
      </c>
      <c r="J363">
        <f t="shared" si="172"/>
        <v>4.5183637301680752</v>
      </c>
      <c r="K363">
        <f t="shared" si="173"/>
        <v>2290.1187500000001</v>
      </c>
      <c r="L363">
        <f t="shared" si="174"/>
        <v>1643.0356790775897</v>
      </c>
      <c r="M363">
        <f t="shared" si="175"/>
        <v>166.55553908291512</v>
      </c>
      <c r="N363">
        <f t="shared" si="176"/>
        <v>232.15074865828839</v>
      </c>
      <c r="O363">
        <f t="shared" si="177"/>
        <v>1.2215577272563938E-2</v>
      </c>
      <c r="P363">
        <f t="shared" si="178"/>
        <v>2.7621282269098795</v>
      </c>
      <c r="Q363">
        <f t="shared" si="179"/>
        <v>1.2185643536883305E-2</v>
      </c>
      <c r="R363">
        <f t="shared" si="180"/>
        <v>7.6187104745305892E-3</v>
      </c>
      <c r="S363">
        <f t="shared" si="181"/>
        <v>226.12125748535738</v>
      </c>
      <c r="T363">
        <f t="shared" si="182"/>
        <v>35.480965296051778</v>
      </c>
      <c r="U363">
        <f t="shared" si="183"/>
        <v>34.294874999999998</v>
      </c>
      <c r="V363">
        <f t="shared" si="184"/>
        <v>5.4315239117738807</v>
      </c>
      <c r="W363">
        <f t="shared" si="185"/>
        <v>70.013298647560305</v>
      </c>
      <c r="X363">
        <f t="shared" si="186"/>
        <v>3.7695259153802785</v>
      </c>
      <c r="Y363">
        <f t="shared" si="187"/>
        <v>5.3840141633030054</v>
      </c>
      <c r="Z363">
        <f t="shared" si="188"/>
        <v>1.6619979963936022</v>
      </c>
      <c r="AA363">
        <f t="shared" si="189"/>
        <v>-9.2294623963233615</v>
      </c>
      <c r="AB363">
        <f t="shared" si="190"/>
        <v>-23.490845436885856</v>
      </c>
      <c r="AC363">
        <f t="shared" si="191"/>
        <v>-1.9710495338549403</v>
      </c>
      <c r="AD363">
        <f t="shared" si="192"/>
        <v>191.42990011829323</v>
      </c>
      <c r="AE363">
        <f t="shared" si="193"/>
        <v>15.105421163680591</v>
      </c>
      <c r="AF363">
        <f t="shared" si="194"/>
        <v>0.27079758776439106</v>
      </c>
      <c r="AG363">
        <f t="shared" si="195"/>
        <v>4.5183637301680752</v>
      </c>
      <c r="AH363">
        <v>2396.3487621574459</v>
      </c>
      <c r="AI363">
        <v>2381.673090909092</v>
      </c>
      <c r="AJ363">
        <v>1.719626935447558</v>
      </c>
      <c r="AK363">
        <v>66.400829897101715</v>
      </c>
      <c r="AL363">
        <f t="shared" si="196"/>
        <v>0.20928486159463403</v>
      </c>
      <c r="AM363">
        <v>36.801770138278663</v>
      </c>
      <c r="AN363">
        <v>37.158652727272717</v>
      </c>
      <c r="AO363">
        <v>-1.810931245791551E-2</v>
      </c>
      <c r="AP363">
        <v>80.259830754641285</v>
      </c>
      <c r="AQ363">
        <v>3</v>
      </c>
      <c r="AR363">
        <v>1</v>
      </c>
      <c r="AS363">
        <f t="shared" si="197"/>
        <v>1</v>
      </c>
      <c r="AT363">
        <f t="shared" si="198"/>
        <v>0</v>
      </c>
      <c r="AU363">
        <f t="shared" si="199"/>
        <v>47011.589942204715</v>
      </c>
      <c r="AV363">
        <f t="shared" si="200"/>
        <v>1200.0274999999999</v>
      </c>
      <c r="AW363">
        <f t="shared" si="201"/>
        <v>1025.9489385934492</v>
      </c>
      <c r="AX363">
        <f t="shared" si="202"/>
        <v>0.85493785650199627</v>
      </c>
      <c r="AY363">
        <f t="shared" si="203"/>
        <v>0.18843006304885296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1675366848.7874999</v>
      </c>
      <c r="BF363">
        <v>2290.1187500000001</v>
      </c>
      <c r="BG363">
        <v>2308.9812499999998</v>
      </c>
      <c r="BH363">
        <v>37.185587499999997</v>
      </c>
      <c r="BI363">
        <v>36.87285</v>
      </c>
      <c r="BJ363">
        <v>2298.6212500000001</v>
      </c>
      <c r="BK363">
        <v>36.929375</v>
      </c>
      <c r="BL363">
        <v>500.21724999999998</v>
      </c>
      <c r="BM363">
        <v>101.27025</v>
      </c>
      <c r="BN363">
        <v>0.10036611249999999</v>
      </c>
      <c r="BO363">
        <v>34.137124999999997</v>
      </c>
      <c r="BP363">
        <v>34.294874999999998</v>
      </c>
      <c r="BQ363">
        <v>999.9</v>
      </c>
      <c r="BR363">
        <v>0</v>
      </c>
      <c r="BS363">
        <v>0</v>
      </c>
      <c r="BT363">
        <v>8960.9362500000007</v>
      </c>
      <c r="BU363">
        <v>0</v>
      </c>
      <c r="BV363">
        <v>309.50749999999999</v>
      </c>
      <c r="BW363">
        <v>-18.863700000000001</v>
      </c>
      <c r="BX363">
        <v>2378.5662499999999</v>
      </c>
      <c r="BY363">
        <v>2397.3812499999999</v>
      </c>
      <c r="BZ363">
        <v>0.31274037500000001</v>
      </c>
      <c r="CA363">
        <v>2308.9812499999998</v>
      </c>
      <c r="CB363">
        <v>36.87285</v>
      </c>
      <c r="CC363">
        <v>3.7657924999999999</v>
      </c>
      <c r="CD363">
        <v>3.7341212499999998</v>
      </c>
      <c r="CE363">
        <v>27.8682625</v>
      </c>
      <c r="CF363">
        <v>27.723575</v>
      </c>
      <c r="CG363">
        <v>1200.0274999999999</v>
      </c>
      <c r="CH363">
        <v>0.49998849999999989</v>
      </c>
      <c r="CI363">
        <v>0.50001137499999992</v>
      </c>
      <c r="CJ363">
        <v>0</v>
      </c>
      <c r="CK363">
        <v>825.78025000000002</v>
      </c>
      <c r="CL363">
        <v>4.9990899999999998</v>
      </c>
      <c r="CM363">
        <v>8699.0550000000003</v>
      </c>
      <c r="CN363">
        <v>9558.0287500000013</v>
      </c>
      <c r="CO363">
        <v>45.936999999999998</v>
      </c>
      <c r="CP363">
        <v>48.375</v>
      </c>
      <c r="CQ363">
        <v>46.75</v>
      </c>
      <c r="CR363">
        <v>47.25</v>
      </c>
      <c r="CS363">
        <v>47.125</v>
      </c>
      <c r="CT363">
        <v>597.5</v>
      </c>
      <c r="CU363">
        <v>597.52749999999992</v>
      </c>
      <c r="CV363">
        <v>0</v>
      </c>
      <c r="CW363">
        <v>1675366869.7</v>
      </c>
      <c r="CX363">
        <v>0</v>
      </c>
      <c r="CY363">
        <v>1675363412.5999999</v>
      </c>
      <c r="CZ363" t="s">
        <v>356</v>
      </c>
      <c r="DA363">
        <v>1675363412.5999999</v>
      </c>
      <c r="DB363">
        <v>1675363407.5999999</v>
      </c>
      <c r="DC363">
        <v>2</v>
      </c>
      <c r="DD363">
        <v>-0.36699999999999999</v>
      </c>
      <c r="DE363">
        <v>-1.9E-2</v>
      </c>
      <c r="DF363">
        <v>-5.625</v>
      </c>
      <c r="DG363">
        <v>0.25600000000000001</v>
      </c>
      <c r="DH363">
        <v>415</v>
      </c>
      <c r="DI363">
        <v>35</v>
      </c>
      <c r="DJ363">
        <v>0.26</v>
      </c>
      <c r="DK363">
        <v>0.03</v>
      </c>
      <c r="DL363">
        <v>-19.177109999999999</v>
      </c>
      <c r="DM363">
        <v>1.1408442776736001</v>
      </c>
      <c r="DN363">
        <v>0.26635784839197069</v>
      </c>
      <c r="DO363">
        <v>0</v>
      </c>
      <c r="DP363">
        <v>0.20026205</v>
      </c>
      <c r="DQ363">
        <v>0.78072686679174508</v>
      </c>
      <c r="DR363">
        <v>9.4464840547674137E-2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400</v>
      </c>
      <c r="EA363">
        <v>2.9460700000000002</v>
      </c>
      <c r="EB363">
        <v>2.6234899999999999</v>
      </c>
      <c r="EC363">
        <v>0.30560199999999998</v>
      </c>
      <c r="ED363">
        <v>0.30460599999999999</v>
      </c>
      <c r="EE363">
        <v>0.14737500000000001</v>
      </c>
      <c r="EF363">
        <v>0.14566000000000001</v>
      </c>
      <c r="EG363">
        <v>20843.400000000001</v>
      </c>
      <c r="EH363">
        <v>21218.7</v>
      </c>
      <c r="EI363">
        <v>27963.5</v>
      </c>
      <c r="EJ363">
        <v>29411.1</v>
      </c>
      <c r="EK363">
        <v>32823.5</v>
      </c>
      <c r="EL363">
        <v>34914.6</v>
      </c>
      <c r="EM363">
        <v>39478.300000000003</v>
      </c>
      <c r="EN363">
        <v>42063.8</v>
      </c>
      <c r="EO363">
        <v>1.9408300000000001</v>
      </c>
      <c r="EP363">
        <v>1.9055200000000001</v>
      </c>
      <c r="EQ363">
        <v>0.121601</v>
      </c>
      <c r="ER363">
        <v>0</v>
      </c>
      <c r="ES363">
        <v>32.3232</v>
      </c>
      <c r="ET363">
        <v>999.9</v>
      </c>
      <c r="EU363">
        <v>72.599999999999994</v>
      </c>
      <c r="EV363">
        <v>34.5</v>
      </c>
      <c r="EW363">
        <v>39.384799999999998</v>
      </c>
      <c r="EX363">
        <v>56.64</v>
      </c>
      <c r="EY363">
        <v>2.7043300000000001</v>
      </c>
      <c r="EZ363">
        <v>1</v>
      </c>
      <c r="FA363">
        <v>0.60784000000000005</v>
      </c>
      <c r="FB363">
        <v>1.02532</v>
      </c>
      <c r="FC363">
        <v>20.267700000000001</v>
      </c>
      <c r="FD363">
        <v>5.2178899999999997</v>
      </c>
      <c r="FE363">
        <v>12.0099</v>
      </c>
      <c r="FF363">
        <v>4.9860499999999996</v>
      </c>
      <c r="FG363">
        <v>3.2845800000000001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1.8621799999999999</v>
      </c>
      <c r="FN363">
        <v>1.8642300000000001</v>
      </c>
      <c r="FO363">
        <v>1.8603499999999999</v>
      </c>
      <c r="FP363">
        <v>1.8609800000000001</v>
      </c>
      <c r="FQ363">
        <v>1.86019</v>
      </c>
      <c r="FR363">
        <v>1.86188</v>
      </c>
      <c r="FS363">
        <v>1.8585100000000001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-8.51</v>
      </c>
      <c r="GH363">
        <v>0.25619999999999998</v>
      </c>
      <c r="GI363">
        <v>-8.5031305056019573</v>
      </c>
      <c r="GJ363">
        <v>0</v>
      </c>
      <c r="GK363">
        <v>0</v>
      </c>
      <c r="GL363">
        <v>0</v>
      </c>
      <c r="GM363">
        <v>0.25621500000000452</v>
      </c>
      <c r="GN363">
        <v>0</v>
      </c>
      <c r="GO363">
        <v>0</v>
      </c>
      <c r="GP363">
        <v>0</v>
      </c>
      <c r="GQ363">
        <v>6</v>
      </c>
      <c r="GR363">
        <v>2080</v>
      </c>
      <c r="GS363">
        <v>4</v>
      </c>
      <c r="GT363">
        <v>32</v>
      </c>
      <c r="GU363">
        <v>57.3</v>
      </c>
      <c r="GV363">
        <v>57.4</v>
      </c>
      <c r="GW363">
        <v>4.3847699999999996</v>
      </c>
      <c r="GX363">
        <v>2.4731399999999999</v>
      </c>
      <c r="GY363">
        <v>1.4489700000000001</v>
      </c>
      <c r="GZ363">
        <v>2.323</v>
      </c>
      <c r="HA363">
        <v>1.5478499999999999</v>
      </c>
      <c r="HB363">
        <v>2.3840300000000001</v>
      </c>
      <c r="HC363">
        <v>39.4666</v>
      </c>
      <c r="HD363">
        <v>14.8413</v>
      </c>
      <c r="HE363">
        <v>18</v>
      </c>
      <c r="HF363">
        <v>509.95400000000001</v>
      </c>
      <c r="HG363">
        <v>529.10799999999995</v>
      </c>
      <c r="HH363">
        <v>30.999500000000001</v>
      </c>
      <c r="HI363">
        <v>34.980600000000003</v>
      </c>
      <c r="HJ363">
        <v>30.000399999999999</v>
      </c>
      <c r="HK363">
        <v>34.832000000000001</v>
      </c>
      <c r="HL363">
        <v>34.837499999999999</v>
      </c>
      <c r="HM363">
        <v>87.679699999999997</v>
      </c>
      <c r="HN363">
        <v>9.8518100000000004</v>
      </c>
      <c r="HO363">
        <v>100</v>
      </c>
      <c r="HP363">
        <v>31</v>
      </c>
      <c r="HQ363">
        <v>2321.12</v>
      </c>
      <c r="HR363">
        <v>37.009</v>
      </c>
      <c r="HS363">
        <v>98.545199999999994</v>
      </c>
      <c r="HT363">
        <v>97.518299999999996</v>
      </c>
    </row>
    <row r="364" spans="1:228" x14ac:dyDescent="0.2">
      <c r="A364">
        <v>349</v>
      </c>
      <c r="B364">
        <v>1675366855.0999999</v>
      </c>
      <c r="C364">
        <v>1389.599999904633</v>
      </c>
      <c r="D364" t="s">
        <v>1057</v>
      </c>
      <c r="E364" t="s">
        <v>1058</v>
      </c>
      <c r="F364">
        <v>4</v>
      </c>
      <c r="G364">
        <v>1675366853.0999999</v>
      </c>
      <c r="H364">
        <f t="shared" si="170"/>
        <v>1.164952418039068E-4</v>
      </c>
      <c r="I364">
        <f t="shared" si="171"/>
        <v>0.1164952418039068</v>
      </c>
      <c r="J364">
        <f t="shared" si="172"/>
        <v>4.5606906142100589</v>
      </c>
      <c r="K364">
        <f t="shared" si="173"/>
        <v>2297.1657142857139</v>
      </c>
      <c r="L364">
        <f t="shared" si="174"/>
        <v>1173.8539468859967</v>
      </c>
      <c r="M364">
        <f t="shared" si="175"/>
        <v>118.99483419142649</v>
      </c>
      <c r="N364">
        <f t="shared" si="176"/>
        <v>232.86615341440412</v>
      </c>
      <c r="O364">
        <f t="shared" si="177"/>
        <v>6.7919623694973731E-3</v>
      </c>
      <c r="P364">
        <f t="shared" si="178"/>
        <v>2.7660462598624491</v>
      </c>
      <c r="Q364">
        <f t="shared" si="179"/>
        <v>6.7827107177786759E-3</v>
      </c>
      <c r="R364">
        <f t="shared" si="180"/>
        <v>4.240024354594342E-3</v>
      </c>
      <c r="S364">
        <f t="shared" si="181"/>
        <v>226.11102694969296</v>
      </c>
      <c r="T364">
        <f t="shared" si="182"/>
        <v>35.499717497048067</v>
      </c>
      <c r="U364">
        <f t="shared" si="183"/>
        <v>34.287300000000002</v>
      </c>
      <c r="V364">
        <f t="shared" si="184"/>
        <v>5.4292342370369058</v>
      </c>
      <c r="W364">
        <f t="shared" si="185"/>
        <v>69.987309821969802</v>
      </c>
      <c r="X364">
        <f t="shared" si="186"/>
        <v>3.7671286458876745</v>
      </c>
      <c r="Y364">
        <f t="shared" si="187"/>
        <v>5.3825881512952947</v>
      </c>
      <c r="Z364">
        <f t="shared" si="188"/>
        <v>1.6621055911492313</v>
      </c>
      <c r="AA364">
        <f t="shared" si="189"/>
        <v>-5.1374401635522897</v>
      </c>
      <c r="AB364">
        <f t="shared" si="190"/>
        <v>-23.103426675066732</v>
      </c>
      <c r="AC364">
        <f t="shared" si="191"/>
        <v>-1.9356799131549189</v>
      </c>
      <c r="AD364">
        <f t="shared" si="192"/>
        <v>195.93448019791899</v>
      </c>
      <c r="AE364">
        <f t="shared" si="193"/>
        <v>14.83948458921258</v>
      </c>
      <c r="AF364">
        <f t="shared" si="194"/>
        <v>8.7979627381340492E-2</v>
      </c>
      <c r="AG364">
        <f t="shared" si="195"/>
        <v>4.5606906142100589</v>
      </c>
      <c r="AH364">
        <v>2402.5307142262659</v>
      </c>
      <c r="AI364">
        <v>2388.244303030302</v>
      </c>
      <c r="AJ364">
        <v>1.6348310095803831</v>
      </c>
      <c r="AK364">
        <v>66.400829897101715</v>
      </c>
      <c r="AL364">
        <f t="shared" si="196"/>
        <v>0.1164952418039068</v>
      </c>
      <c r="AM364">
        <v>37.020319835044873</v>
      </c>
      <c r="AN364">
        <v>37.170890909090893</v>
      </c>
      <c r="AO364">
        <v>-2.5157715726646019E-3</v>
      </c>
      <c r="AP364">
        <v>80.259830754641285</v>
      </c>
      <c r="AQ364">
        <v>3</v>
      </c>
      <c r="AR364">
        <v>1</v>
      </c>
      <c r="AS364">
        <f t="shared" si="197"/>
        <v>1</v>
      </c>
      <c r="AT364">
        <f t="shared" si="198"/>
        <v>0</v>
      </c>
      <c r="AU364">
        <f t="shared" si="199"/>
        <v>47119.678342782623</v>
      </c>
      <c r="AV364">
        <f t="shared" si="200"/>
        <v>1199.972857142857</v>
      </c>
      <c r="AW364">
        <f t="shared" si="201"/>
        <v>1025.9022564506179</v>
      </c>
      <c r="AX364">
        <f t="shared" si="202"/>
        <v>0.85493788492291212</v>
      </c>
      <c r="AY364">
        <f t="shared" si="203"/>
        <v>0.1884301179012205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1675366853.0999999</v>
      </c>
      <c r="BF364">
        <v>2297.1657142857139</v>
      </c>
      <c r="BG364">
        <v>2315.2114285714279</v>
      </c>
      <c r="BH364">
        <v>37.16177142857142</v>
      </c>
      <c r="BI364">
        <v>37.060142857142857</v>
      </c>
      <c r="BJ364">
        <v>2305.6671428571431</v>
      </c>
      <c r="BK364">
        <v>36.905571428571427</v>
      </c>
      <c r="BL364">
        <v>500.11614285714279</v>
      </c>
      <c r="BM364">
        <v>101.2712857142857</v>
      </c>
      <c r="BN364">
        <v>9.9787328571428566E-2</v>
      </c>
      <c r="BO364">
        <v>34.132371428571432</v>
      </c>
      <c r="BP364">
        <v>34.287300000000002</v>
      </c>
      <c r="BQ364">
        <v>999.89999999999986</v>
      </c>
      <c r="BR364">
        <v>0</v>
      </c>
      <c r="BS364">
        <v>0</v>
      </c>
      <c r="BT364">
        <v>8981.6057142857153</v>
      </c>
      <c r="BU364">
        <v>0</v>
      </c>
      <c r="BV364">
        <v>310.30342857142853</v>
      </c>
      <c r="BW364">
        <v>-18.048871428571431</v>
      </c>
      <c r="BX364">
        <v>2385.8242857142859</v>
      </c>
      <c r="BY364">
        <v>2404.3171428571432</v>
      </c>
      <c r="BZ364">
        <v>0.1016387142857143</v>
      </c>
      <c r="CA364">
        <v>2315.2114285714279</v>
      </c>
      <c r="CB364">
        <v>37.060142857142857</v>
      </c>
      <c r="CC364">
        <v>3.7634285714285718</v>
      </c>
      <c r="CD364">
        <v>3.753135714285714</v>
      </c>
      <c r="CE364">
        <v>27.857499999999991</v>
      </c>
      <c r="CF364">
        <v>27.810585714285711</v>
      </c>
      <c r="CG364">
        <v>1199.972857142857</v>
      </c>
      <c r="CH364">
        <v>0.49998500000000001</v>
      </c>
      <c r="CI364">
        <v>0.5000150000000001</v>
      </c>
      <c r="CJ364">
        <v>0</v>
      </c>
      <c r="CK364">
        <v>825.82899999999984</v>
      </c>
      <c r="CL364">
        <v>4.9990899999999998</v>
      </c>
      <c r="CM364">
        <v>8698.0928571428558</v>
      </c>
      <c r="CN364">
        <v>9557.5785714285721</v>
      </c>
      <c r="CO364">
        <v>45.901571428571437</v>
      </c>
      <c r="CP364">
        <v>48.375</v>
      </c>
      <c r="CQ364">
        <v>46.767714285714291</v>
      </c>
      <c r="CR364">
        <v>47.25</v>
      </c>
      <c r="CS364">
        <v>47.125</v>
      </c>
      <c r="CT364">
        <v>597.47142857142865</v>
      </c>
      <c r="CU364">
        <v>597.50142857142862</v>
      </c>
      <c r="CV364">
        <v>0</v>
      </c>
      <c r="CW364">
        <v>1675366873.3</v>
      </c>
      <c r="CX364">
        <v>0</v>
      </c>
      <c r="CY364">
        <v>1675363412.5999999</v>
      </c>
      <c r="CZ364" t="s">
        <v>356</v>
      </c>
      <c r="DA364">
        <v>1675363412.5999999</v>
      </c>
      <c r="DB364">
        <v>1675363407.5999999</v>
      </c>
      <c r="DC364">
        <v>2</v>
      </c>
      <c r="DD364">
        <v>-0.36699999999999999</v>
      </c>
      <c r="DE364">
        <v>-1.9E-2</v>
      </c>
      <c r="DF364">
        <v>-5.625</v>
      </c>
      <c r="DG364">
        <v>0.25600000000000001</v>
      </c>
      <c r="DH364">
        <v>415</v>
      </c>
      <c r="DI364">
        <v>35</v>
      </c>
      <c r="DJ364">
        <v>0.26</v>
      </c>
      <c r="DK364">
        <v>0.03</v>
      </c>
      <c r="DL364">
        <v>-18.92184</v>
      </c>
      <c r="DM364">
        <v>3.9490514071295109</v>
      </c>
      <c r="DN364">
        <v>0.51065743057356949</v>
      </c>
      <c r="DO364">
        <v>0</v>
      </c>
      <c r="DP364">
        <v>0.19808785500000001</v>
      </c>
      <c r="DQ364">
        <v>0.20366761575984971</v>
      </c>
      <c r="DR364">
        <v>9.6870334576404121E-2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400</v>
      </c>
      <c r="EA364">
        <v>2.9462199999999998</v>
      </c>
      <c r="EB364">
        <v>2.6235200000000001</v>
      </c>
      <c r="EC364">
        <v>0.30606</v>
      </c>
      <c r="ED364">
        <v>0.30509999999999998</v>
      </c>
      <c r="EE364">
        <v>0.14741699999999999</v>
      </c>
      <c r="EF364">
        <v>0.14579500000000001</v>
      </c>
      <c r="EG364">
        <v>20829.599999999999</v>
      </c>
      <c r="EH364">
        <v>21203.200000000001</v>
      </c>
      <c r="EI364">
        <v>27963.599999999999</v>
      </c>
      <c r="EJ364">
        <v>29410.6</v>
      </c>
      <c r="EK364">
        <v>32822.1</v>
      </c>
      <c r="EL364">
        <v>34908.6</v>
      </c>
      <c r="EM364">
        <v>39478.6</v>
      </c>
      <c r="EN364">
        <v>42063.1</v>
      </c>
      <c r="EO364">
        <v>1.94072</v>
      </c>
      <c r="EP364">
        <v>1.9055800000000001</v>
      </c>
      <c r="EQ364">
        <v>0.122193</v>
      </c>
      <c r="ER364">
        <v>0</v>
      </c>
      <c r="ES364">
        <v>32.310400000000001</v>
      </c>
      <c r="ET364">
        <v>999.9</v>
      </c>
      <c r="EU364">
        <v>72.5</v>
      </c>
      <c r="EV364">
        <v>34.5</v>
      </c>
      <c r="EW364">
        <v>39.332999999999998</v>
      </c>
      <c r="EX364">
        <v>56.97</v>
      </c>
      <c r="EY364">
        <v>2.0472800000000002</v>
      </c>
      <c r="EZ364">
        <v>1</v>
      </c>
      <c r="FA364">
        <v>0.60794000000000004</v>
      </c>
      <c r="FB364">
        <v>1.0202899999999999</v>
      </c>
      <c r="FC364">
        <v>20.267800000000001</v>
      </c>
      <c r="FD364">
        <v>5.2186399999999997</v>
      </c>
      <c r="FE364">
        <v>12.0099</v>
      </c>
      <c r="FF364">
        <v>4.98665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1.8642399999999999</v>
      </c>
      <c r="FO364">
        <v>1.8603499999999999</v>
      </c>
      <c r="FP364">
        <v>1.8609800000000001</v>
      </c>
      <c r="FQ364">
        <v>1.86019</v>
      </c>
      <c r="FR364">
        <v>1.86188</v>
      </c>
      <c r="FS364">
        <v>1.85849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-8.51</v>
      </c>
      <c r="GH364">
        <v>0.25619999999999998</v>
      </c>
      <c r="GI364">
        <v>-8.5031305056019573</v>
      </c>
      <c r="GJ364">
        <v>0</v>
      </c>
      <c r="GK364">
        <v>0</v>
      </c>
      <c r="GL364">
        <v>0</v>
      </c>
      <c r="GM364">
        <v>0.25621500000000452</v>
      </c>
      <c r="GN364">
        <v>0</v>
      </c>
      <c r="GO364">
        <v>0</v>
      </c>
      <c r="GP364">
        <v>0</v>
      </c>
      <c r="GQ364">
        <v>6</v>
      </c>
      <c r="GR364">
        <v>2080</v>
      </c>
      <c r="GS364">
        <v>4</v>
      </c>
      <c r="GT364">
        <v>32</v>
      </c>
      <c r="GU364">
        <v>57.4</v>
      </c>
      <c r="GV364">
        <v>57.5</v>
      </c>
      <c r="GW364">
        <v>4.3957499999999996</v>
      </c>
      <c r="GX364">
        <v>2.4865699999999999</v>
      </c>
      <c r="GY364">
        <v>1.4489700000000001</v>
      </c>
      <c r="GZ364">
        <v>2.323</v>
      </c>
      <c r="HA364">
        <v>1.5478499999999999</v>
      </c>
      <c r="HB364">
        <v>2.2436500000000001</v>
      </c>
      <c r="HC364">
        <v>39.4666</v>
      </c>
      <c r="HD364">
        <v>14.7887</v>
      </c>
      <c r="HE364">
        <v>18</v>
      </c>
      <c r="HF364">
        <v>509.89400000000001</v>
      </c>
      <c r="HG364">
        <v>529.16700000000003</v>
      </c>
      <c r="HH364">
        <v>30.998999999999999</v>
      </c>
      <c r="HI364">
        <v>34.983499999999999</v>
      </c>
      <c r="HJ364">
        <v>30.000299999999999</v>
      </c>
      <c r="HK364">
        <v>34.832799999999999</v>
      </c>
      <c r="HL364">
        <v>34.8399</v>
      </c>
      <c r="HM364">
        <v>87.873999999999995</v>
      </c>
      <c r="HN364">
        <v>9.8518100000000004</v>
      </c>
      <c r="HO364">
        <v>100</v>
      </c>
      <c r="HP364">
        <v>31</v>
      </c>
      <c r="HQ364">
        <v>2327.8000000000002</v>
      </c>
      <c r="HR364">
        <v>36.996499999999997</v>
      </c>
      <c r="HS364">
        <v>98.545900000000003</v>
      </c>
      <c r="HT364">
        <v>97.5167</v>
      </c>
    </row>
    <row r="365" spans="1:228" x14ac:dyDescent="0.2">
      <c r="A365">
        <v>350</v>
      </c>
      <c r="B365">
        <v>1675366859.0999999</v>
      </c>
      <c r="C365">
        <v>1393.599999904633</v>
      </c>
      <c r="D365" t="s">
        <v>1059</v>
      </c>
      <c r="E365" t="s">
        <v>1060</v>
      </c>
      <c r="F365">
        <v>4</v>
      </c>
      <c r="G365">
        <v>1675366856.7874999</v>
      </c>
      <c r="H365">
        <f t="shared" si="170"/>
        <v>1.3405056040245901E-4</v>
      </c>
      <c r="I365">
        <f t="shared" si="171"/>
        <v>0.134050560402459</v>
      </c>
      <c r="J365">
        <f t="shared" si="172"/>
        <v>4.489898635960671</v>
      </c>
      <c r="K365">
        <f t="shared" si="173"/>
        <v>2303.09375</v>
      </c>
      <c r="L365">
        <f t="shared" si="174"/>
        <v>1335.0220659890108</v>
      </c>
      <c r="M365">
        <f t="shared" si="175"/>
        <v>135.33408277585937</v>
      </c>
      <c r="N365">
        <f t="shared" si="176"/>
        <v>233.4696093372512</v>
      </c>
      <c r="O365">
        <f t="shared" si="177"/>
        <v>7.8343583292299866E-3</v>
      </c>
      <c r="P365">
        <f t="shared" si="178"/>
        <v>2.759028492147686</v>
      </c>
      <c r="Q365">
        <f t="shared" si="179"/>
        <v>7.8220204945258498E-3</v>
      </c>
      <c r="R365">
        <f t="shared" si="180"/>
        <v>4.8898696719633858E-3</v>
      </c>
      <c r="S365">
        <f t="shared" si="181"/>
        <v>226.11052536007796</v>
      </c>
      <c r="T365">
        <f t="shared" si="182"/>
        <v>35.496901051947965</v>
      </c>
      <c r="U365">
        <f t="shared" si="183"/>
        <v>34.282150000000001</v>
      </c>
      <c r="V365">
        <f t="shared" si="184"/>
        <v>5.4276780397607363</v>
      </c>
      <c r="W365">
        <f t="shared" si="185"/>
        <v>70.030742038960909</v>
      </c>
      <c r="X365">
        <f t="shared" si="186"/>
        <v>3.7692098584422542</v>
      </c>
      <c r="Y365">
        <f t="shared" si="187"/>
        <v>5.3822217910318466</v>
      </c>
      <c r="Z365">
        <f t="shared" si="188"/>
        <v>1.6584681813184821</v>
      </c>
      <c r="AA365">
        <f t="shared" si="189"/>
        <v>-5.9116297137484421</v>
      </c>
      <c r="AB365">
        <f t="shared" si="190"/>
        <v>-22.460456354369072</v>
      </c>
      <c r="AC365">
        <f t="shared" si="191"/>
        <v>-1.8865375858940094</v>
      </c>
      <c r="AD365">
        <f t="shared" si="192"/>
        <v>195.85190170606643</v>
      </c>
      <c r="AE365">
        <f t="shared" si="193"/>
        <v>15.587210692689986</v>
      </c>
      <c r="AF365">
        <f t="shared" si="194"/>
        <v>9.3655113826796282E-2</v>
      </c>
      <c r="AG365">
        <f t="shared" si="195"/>
        <v>4.489898635960671</v>
      </c>
      <c r="AH365">
        <v>2410.1644060422891</v>
      </c>
      <c r="AI365">
        <v>2395.268121212122</v>
      </c>
      <c r="AJ365">
        <v>1.767295330967481</v>
      </c>
      <c r="AK365">
        <v>66.400829897101715</v>
      </c>
      <c r="AL365">
        <f t="shared" si="196"/>
        <v>0.134050560402459</v>
      </c>
      <c r="AM365">
        <v>37.071815742348527</v>
      </c>
      <c r="AN365">
        <v>37.192010909090911</v>
      </c>
      <c r="AO365">
        <v>5.4470971365115656E-3</v>
      </c>
      <c r="AP365">
        <v>80.259830754641285</v>
      </c>
      <c r="AQ365">
        <v>3</v>
      </c>
      <c r="AR365">
        <v>1</v>
      </c>
      <c r="AS365">
        <f t="shared" si="197"/>
        <v>1</v>
      </c>
      <c r="AT365">
        <f t="shared" si="198"/>
        <v>0</v>
      </c>
      <c r="AU365">
        <f t="shared" si="199"/>
        <v>46927.638407446066</v>
      </c>
      <c r="AV365">
        <f t="shared" si="200"/>
        <v>1199.9725000000001</v>
      </c>
      <c r="AW365">
        <f t="shared" si="201"/>
        <v>1025.9017260933047</v>
      </c>
      <c r="AX365">
        <f t="shared" si="202"/>
        <v>0.85493769739998582</v>
      </c>
      <c r="AY365">
        <f t="shared" si="203"/>
        <v>0.18842975598197287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1675366856.7874999</v>
      </c>
      <c r="BF365">
        <v>2303.09375</v>
      </c>
      <c r="BG365">
        <v>2322.05375</v>
      </c>
      <c r="BH365">
        <v>37.181899999999999</v>
      </c>
      <c r="BI365">
        <v>37.073712499999999</v>
      </c>
      <c r="BJ365">
        <v>2311.5949999999998</v>
      </c>
      <c r="BK365">
        <v>36.925699999999999</v>
      </c>
      <c r="BL365">
        <v>500.09199999999998</v>
      </c>
      <c r="BM365">
        <v>101.27200000000001</v>
      </c>
      <c r="BN365">
        <v>0.10016921249999999</v>
      </c>
      <c r="BO365">
        <v>34.131149999999998</v>
      </c>
      <c r="BP365">
        <v>34.282150000000001</v>
      </c>
      <c r="BQ365">
        <v>999.9</v>
      </c>
      <c r="BR365">
        <v>0</v>
      </c>
      <c r="BS365">
        <v>0</v>
      </c>
      <c r="BT365">
        <v>8944.3762499999993</v>
      </c>
      <c r="BU365">
        <v>0</v>
      </c>
      <c r="BV365">
        <v>307.46212500000001</v>
      </c>
      <c r="BW365">
        <v>-18.959512499999999</v>
      </c>
      <c r="BX365">
        <v>2392.0337500000001</v>
      </c>
      <c r="BY365">
        <v>2411.4549999999999</v>
      </c>
      <c r="BZ365">
        <v>0.108183975</v>
      </c>
      <c r="CA365">
        <v>2322.05375</v>
      </c>
      <c r="CB365">
        <v>37.073712499999999</v>
      </c>
      <c r="CC365">
        <v>3.7654887499999998</v>
      </c>
      <c r="CD365">
        <v>3.7545312499999999</v>
      </c>
      <c r="CE365">
        <v>27.866875</v>
      </c>
      <c r="CF365">
        <v>27.816937500000002</v>
      </c>
      <c r="CG365">
        <v>1199.9725000000001</v>
      </c>
      <c r="CH365">
        <v>0.49999187499999997</v>
      </c>
      <c r="CI365">
        <v>0.50000800000000001</v>
      </c>
      <c r="CJ365">
        <v>0</v>
      </c>
      <c r="CK365">
        <v>825.83550000000002</v>
      </c>
      <c r="CL365">
        <v>4.9990899999999998</v>
      </c>
      <c r="CM365">
        <v>8697.7662500000006</v>
      </c>
      <c r="CN365">
        <v>9557.6099999999988</v>
      </c>
      <c r="CO365">
        <v>45.882750000000001</v>
      </c>
      <c r="CP365">
        <v>48.375</v>
      </c>
      <c r="CQ365">
        <v>46.75</v>
      </c>
      <c r="CR365">
        <v>47.25</v>
      </c>
      <c r="CS365">
        <v>47.125</v>
      </c>
      <c r="CT365">
        <v>597.47874999999999</v>
      </c>
      <c r="CU365">
        <v>597.49374999999998</v>
      </c>
      <c r="CV365">
        <v>0</v>
      </c>
      <c r="CW365">
        <v>1675366877.5</v>
      </c>
      <c r="CX365">
        <v>0</v>
      </c>
      <c r="CY365">
        <v>1675363412.5999999</v>
      </c>
      <c r="CZ365" t="s">
        <v>356</v>
      </c>
      <c r="DA365">
        <v>1675363412.5999999</v>
      </c>
      <c r="DB365">
        <v>1675363407.5999999</v>
      </c>
      <c r="DC365">
        <v>2</v>
      </c>
      <c r="DD365">
        <v>-0.36699999999999999</v>
      </c>
      <c r="DE365">
        <v>-1.9E-2</v>
      </c>
      <c r="DF365">
        <v>-5.625</v>
      </c>
      <c r="DG365">
        <v>0.25600000000000001</v>
      </c>
      <c r="DH365">
        <v>415</v>
      </c>
      <c r="DI365">
        <v>35</v>
      </c>
      <c r="DJ365">
        <v>0.26</v>
      </c>
      <c r="DK365">
        <v>0.03</v>
      </c>
      <c r="DL365">
        <v>-18.843985</v>
      </c>
      <c r="DM365">
        <v>2.4521470919324719</v>
      </c>
      <c r="DN365">
        <v>0.4952616997860827</v>
      </c>
      <c r="DO365">
        <v>0</v>
      </c>
      <c r="DP365">
        <v>0.19105525000000001</v>
      </c>
      <c r="DQ365">
        <v>-0.30664159474671748</v>
      </c>
      <c r="DR365">
        <v>0.1018984703115999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400</v>
      </c>
      <c r="EA365">
        <v>2.9460899999999999</v>
      </c>
      <c r="EB365">
        <v>2.6234700000000002</v>
      </c>
      <c r="EC365">
        <v>0.30653900000000001</v>
      </c>
      <c r="ED365">
        <v>0.30562400000000001</v>
      </c>
      <c r="EE365">
        <v>0.147481</v>
      </c>
      <c r="EF365">
        <v>0.14580599999999999</v>
      </c>
      <c r="EG365">
        <v>20814.7</v>
      </c>
      <c r="EH365">
        <v>21187.200000000001</v>
      </c>
      <c r="EI365">
        <v>27963.1</v>
      </c>
      <c r="EJ365">
        <v>29410.9</v>
      </c>
      <c r="EK365">
        <v>32818.800000000003</v>
      </c>
      <c r="EL365">
        <v>34908.5</v>
      </c>
      <c r="EM365">
        <v>39477.5</v>
      </c>
      <c r="EN365">
        <v>42063.5</v>
      </c>
      <c r="EO365">
        <v>1.9408300000000001</v>
      </c>
      <c r="EP365">
        <v>1.9054500000000001</v>
      </c>
      <c r="EQ365">
        <v>0.12213400000000001</v>
      </c>
      <c r="ER365">
        <v>0</v>
      </c>
      <c r="ES365">
        <v>32.300699999999999</v>
      </c>
      <c r="ET365">
        <v>999.9</v>
      </c>
      <c r="EU365">
        <v>72.599999999999994</v>
      </c>
      <c r="EV365">
        <v>34.5</v>
      </c>
      <c r="EW365">
        <v>39.380499999999998</v>
      </c>
      <c r="EX365">
        <v>56.64</v>
      </c>
      <c r="EY365">
        <v>2.0793300000000001</v>
      </c>
      <c r="EZ365">
        <v>1</v>
      </c>
      <c r="FA365">
        <v>0.60819599999999996</v>
      </c>
      <c r="FB365">
        <v>1.0135799999999999</v>
      </c>
      <c r="FC365">
        <v>20.267700000000001</v>
      </c>
      <c r="FD365">
        <v>5.2187900000000003</v>
      </c>
      <c r="FE365">
        <v>12.0099</v>
      </c>
      <c r="FF365">
        <v>4.9862000000000002</v>
      </c>
      <c r="FG365">
        <v>3.2846500000000001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1.8642300000000001</v>
      </c>
      <c r="FO365">
        <v>1.8603499999999999</v>
      </c>
      <c r="FP365">
        <v>1.86097</v>
      </c>
      <c r="FQ365">
        <v>1.86019</v>
      </c>
      <c r="FR365">
        <v>1.86188</v>
      </c>
      <c r="FS365">
        <v>1.8584799999999999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-8.51</v>
      </c>
      <c r="GH365">
        <v>0.25619999999999998</v>
      </c>
      <c r="GI365">
        <v>-8.5031305056019573</v>
      </c>
      <c r="GJ365">
        <v>0</v>
      </c>
      <c r="GK365">
        <v>0</v>
      </c>
      <c r="GL365">
        <v>0</v>
      </c>
      <c r="GM365">
        <v>0.25621500000000452</v>
      </c>
      <c r="GN365">
        <v>0</v>
      </c>
      <c r="GO365">
        <v>0</v>
      </c>
      <c r="GP365">
        <v>0</v>
      </c>
      <c r="GQ365">
        <v>6</v>
      </c>
      <c r="GR365">
        <v>2080</v>
      </c>
      <c r="GS365">
        <v>4</v>
      </c>
      <c r="GT365">
        <v>32</v>
      </c>
      <c r="GU365">
        <v>57.4</v>
      </c>
      <c r="GV365">
        <v>57.5</v>
      </c>
      <c r="GW365">
        <v>4.4043000000000001</v>
      </c>
      <c r="GX365">
        <v>2.4658199999999999</v>
      </c>
      <c r="GY365">
        <v>1.4489700000000001</v>
      </c>
      <c r="GZ365">
        <v>2.323</v>
      </c>
      <c r="HA365">
        <v>1.5478499999999999</v>
      </c>
      <c r="HB365">
        <v>2.3742700000000001</v>
      </c>
      <c r="HC365">
        <v>39.4666</v>
      </c>
      <c r="HD365">
        <v>14.8413</v>
      </c>
      <c r="HE365">
        <v>18</v>
      </c>
      <c r="HF365">
        <v>509.98</v>
      </c>
      <c r="HG365">
        <v>529.08299999999997</v>
      </c>
      <c r="HH365">
        <v>30.9985</v>
      </c>
      <c r="HI365">
        <v>34.984299999999998</v>
      </c>
      <c r="HJ365">
        <v>30.0002</v>
      </c>
      <c r="HK365">
        <v>34.8354</v>
      </c>
      <c r="HL365">
        <v>34.841099999999997</v>
      </c>
      <c r="HM365">
        <v>88.063400000000001</v>
      </c>
      <c r="HN365">
        <v>9.8518100000000004</v>
      </c>
      <c r="HO365">
        <v>100</v>
      </c>
      <c r="HP365">
        <v>31</v>
      </c>
      <c r="HQ365">
        <v>2334.48</v>
      </c>
      <c r="HR365">
        <v>36.995399999999997</v>
      </c>
      <c r="HS365">
        <v>98.543400000000005</v>
      </c>
      <c r="HT365">
        <v>97.517700000000005</v>
      </c>
    </row>
    <row r="366" spans="1:228" x14ac:dyDescent="0.2">
      <c r="A366">
        <v>351</v>
      </c>
      <c r="B366">
        <v>1675366863.0999999</v>
      </c>
      <c r="C366">
        <v>1397.599999904633</v>
      </c>
      <c r="D366" t="s">
        <v>1061</v>
      </c>
      <c r="E366" t="s">
        <v>1062</v>
      </c>
      <c r="F366">
        <v>4</v>
      </c>
      <c r="G366">
        <v>1675366861.0999999</v>
      </c>
      <c r="H366">
        <f t="shared" si="170"/>
        <v>1.5257255113426687E-4</v>
      </c>
      <c r="I366">
        <f t="shared" si="171"/>
        <v>0.15257255113426688</v>
      </c>
      <c r="J366">
        <f t="shared" si="172"/>
        <v>4.489727098816866</v>
      </c>
      <c r="K366">
        <f t="shared" si="173"/>
        <v>2310.3728571428569</v>
      </c>
      <c r="L366">
        <f t="shared" si="174"/>
        <v>1454.0010473518162</v>
      </c>
      <c r="M366">
        <f t="shared" si="175"/>
        <v>147.39714665452732</v>
      </c>
      <c r="N366">
        <f t="shared" si="176"/>
        <v>234.21053751725802</v>
      </c>
      <c r="O366">
        <f t="shared" si="177"/>
        <v>8.9386059687790384E-3</v>
      </c>
      <c r="P366">
        <f t="shared" si="178"/>
        <v>2.7690969340581519</v>
      </c>
      <c r="Q366">
        <f t="shared" si="179"/>
        <v>8.9226071220352351E-3</v>
      </c>
      <c r="R366">
        <f t="shared" si="180"/>
        <v>5.5780644682809693E-3</v>
      </c>
      <c r="S366">
        <f t="shared" si="181"/>
        <v>226.11243309361646</v>
      </c>
      <c r="T366">
        <f t="shared" si="182"/>
        <v>35.486474679727337</v>
      </c>
      <c r="U366">
        <f t="shared" si="183"/>
        <v>34.278500000000001</v>
      </c>
      <c r="V366">
        <f t="shared" si="184"/>
        <v>5.4265753386830671</v>
      </c>
      <c r="W366">
        <f t="shared" si="185"/>
        <v>70.0816181410799</v>
      </c>
      <c r="X366">
        <f t="shared" si="186"/>
        <v>3.7717784654374631</v>
      </c>
      <c r="Y366">
        <f t="shared" si="187"/>
        <v>5.3819797052125304</v>
      </c>
      <c r="Z366">
        <f t="shared" si="188"/>
        <v>1.654796873245604</v>
      </c>
      <c r="AA366">
        <f t="shared" si="189"/>
        <v>-6.7284495050211692</v>
      </c>
      <c r="AB366">
        <f t="shared" si="190"/>
        <v>-22.118017451280899</v>
      </c>
      <c r="AC366">
        <f t="shared" si="191"/>
        <v>-1.8509797033725635</v>
      </c>
      <c r="AD366">
        <f t="shared" si="192"/>
        <v>195.41498643394183</v>
      </c>
      <c r="AE366">
        <f t="shared" si="193"/>
        <v>15.526163266906602</v>
      </c>
      <c r="AF366">
        <f t="shared" si="194"/>
        <v>0.1113004215292499</v>
      </c>
      <c r="AG366">
        <f t="shared" si="195"/>
        <v>4.489727098816866</v>
      </c>
      <c r="AH366">
        <v>2417.314900311017</v>
      </c>
      <c r="AI366">
        <v>2402.348</v>
      </c>
      <c r="AJ366">
        <v>1.781260007673352</v>
      </c>
      <c r="AK366">
        <v>66.400829897101715</v>
      </c>
      <c r="AL366">
        <f t="shared" si="196"/>
        <v>0.15257255113426688</v>
      </c>
      <c r="AM366">
        <v>37.076080671902943</v>
      </c>
      <c r="AN366">
        <v>37.214495757575733</v>
      </c>
      <c r="AO366">
        <v>5.9413708972981009E-3</v>
      </c>
      <c r="AP366">
        <v>80.259830754641285</v>
      </c>
      <c r="AQ366">
        <v>3</v>
      </c>
      <c r="AR366">
        <v>1</v>
      </c>
      <c r="AS366">
        <f t="shared" si="197"/>
        <v>1</v>
      </c>
      <c r="AT366">
        <f t="shared" si="198"/>
        <v>0</v>
      </c>
      <c r="AU366">
        <f t="shared" si="199"/>
        <v>47203.649181872534</v>
      </c>
      <c r="AV366">
        <f t="shared" si="200"/>
        <v>1199.972857142857</v>
      </c>
      <c r="AW366">
        <f t="shared" si="201"/>
        <v>1025.9029850225991</v>
      </c>
      <c r="AX366">
        <f t="shared" si="202"/>
        <v>0.85493849207996298</v>
      </c>
      <c r="AY366">
        <f t="shared" si="203"/>
        <v>0.18843128971432871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1675366861.0999999</v>
      </c>
      <c r="BF366">
        <v>2310.3728571428569</v>
      </c>
      <c r="BG366">
        <v>2329.3057142857142</v>
      </c>
      <c r="BH366">
        <v>37.20675714285715</v>
      </c>
      <c r="BI366">
        <v>37.078214285714289</v>
      </c>
      <c r="BJ366">
        <v>2318.8757142857139</v>
      </c>
      <c r="BK366">
        <v>36.950528571428571</v>
      </c>
      <c r="BL366">
        <v>500.18785714285713</v>
      </c>
      <c r="BM366">
        <v>101.2735714285714</v>
      </c>
      <c r="BN366">
        <v>9.9908957142857149E-2</v>
      </c>
      <c r="BO366">
        <v>34.130342857142857</v>
      </c>
      <c r="BP366">
        <v>34.278500000000001</v>
      </c>
      <c r="BQ366">
        <v>999.89999999999986</v>
      </c>
      <c r="BR366">
        <v>0</v>
      </c>
      <c r="BS366">
        <v>0</v>
      </c>
      <c r="BT366">
        <v>8997.5871428571445</v>
      </c>
      <c r="BU366">
        <v>0</v>
      </c>
      <c r="BV366">
        <v>300.95114285714283</v>
      </c>
      <c r="BW366">
        <v>-18.931728571428572</v>
      </c>
      <c r="BX366">
        <v>2399.6557142857141</v>
      </c>
      <c r="BY366">
        <v>2418.997142857143</v>
      </c>
      <c r="BZ366">
        <v>0.12853999999999999</v>
      </c>
      <c r="CA366">
        <v>2329.3057142857142</v>
      </c>
      <c r="CB366">
        <v>37.078214285714289</v>
      </c>
      <c r="CC366">
        <v>3.7680628571428572</v>
      </c>
      <c r="CD366">
        <v>3.7550442857142858</v>
      </c>
      <c r="CE366">
        <v>27.87858571428572</v>
      </c>
      <c r="CF366">
        <v>27.819299999999998</v>
      </c>
      <c r="CG366">
        <v>1199.972857142857</v>
      </c>
      <c r="CH366">
        <v>0.49996699999999999</v>
      </c>
      <c r="CI366">
        <v>0.50003285714285706</v>
      </c>
      <c r="CJ366">
        <v>0</v>
      </c>
      <c r="CK366">
        <v>825.94685714285708</v>
      </c>
      <c r="CL366">
        <v>4.9990899999999998</v>
      </c>
      <c r="CM366">
        <v>8697.488571428572</v>
      </c>
      <c r="CN366">
        <v>9557.5228571428579</v>
      </c>
      <c r="CO366">
        <v>45.875</v>
      </c>
      <c r="CP366">
        <v>48.375</v>
      </c>
      <c r="CQ366">
        <v>46.75</v>
      </c>
      <c r="CR366">
        <v>47.232000000000014</v>
      </c>
      <c r="CS366">
        <v>47.125</v>
      </c>
      <c r="CT366">
        <v>597.44714285714292</v>
      </c>
      <c r="CU366">
        <v>597.52571428571434</v>
      </c>
      <c r="CV366">
        <v>0</v>
      </c>
      <c r="CW366">
        <v>1675366881.7</v>
      </c>
      <c r="CX366">
        <v>0</v>
      </c>
      <c r="CY366">
        <v>1675363412.5999999</v>
      </c>
      <c r="CZ366" t="s">
        <v>356</v>
      </c>
      <c r="DA366">
        <v>1675363412.5999999</v>
      </c>
      <c r="DB366">
        <v>1675363407.5999999</v>
      </c>
      <c r="DC366">
        <v>2</v>
      </c>
      <c r="DD366">
        <v>-0.36699999999999999</v>
      </c>
      <c r="DE366">
        <v>-1.9E-2</v>
      </c>
      <c r="DF366">
        <v>-5.625</v>
      </c>
      <c r="DG366">
        <v>0.25600000000000001</v>
      </c>
      <c r="DH366">
        <v>415</v>
      </c>
      <c r="DI366">
        <v>35</v>
      </c>
      <c r="DJ366">
        <v>0.26</v>
      </c>
      <c r="DK366">
        <v>0.03</v>
      </c>
      <c r="DL366">
        <v>-18.805610000000001</v>
      </c>
      <c r="DM366">
        <v>0.47186791744846629</v>
      </c>
      <c r="DN366">
        <v>0.47629493740748491</v>
      </c>
      <c r="DO366">
        <v>0</v>
      </c>
      <c r="DP366">
        <v>0.18667639999999999</v>
      </c>
      <c r="DQ366">
        <v>-0.683815193245779</v>
      </c>
      <c r="DR366">
        <v>0.10415334338414919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400</v>
      </c>
      <c r="EA366">
        <v>2.9460799999999998</v>
      </c>
      <c r="EB366">
        <v>2.6236700000000002</v>
      </c>
      <c r="EC366">
        <v>0.30702400000000002</v>
      </c>
      <c r="ED366">
        <v>0.30608000000000002</v>
      </c>
      <c r="EE366">
        <v>0.147538</v>
      </c>
      <c r="EF366">
        <v>0.145819</v>
      </c>
      <c r="EG366">
        <v>20799.599999999999</v>
      </c>
      <c r="EH366">
        <v>21173</v>
      </c>
      <c r="EI366">
        <v>27962.5</v>
      </c>
      <c r="EJ366">
        <v>29410.6</v>
      </c>
      <c r="EK366">
        <v>32816.400000000001</v>
      </c>
      <c r="EL366">
        <v>34907.699999999997</v>
      </c>
      <c r="EM366">
        <v>39477.199999999997</v>
      </c>
      <c r="EN366">
        <v>42063.199999999997</v>
      </c>
      <c r="EO366">
        <v>1.94095</v>
      </c>
      <c r="EP366">
        <v>1.9054</v>
      </c>
      <c r="EQ366">
        <v>0.1227</v>
      </c>
      <c r="ER366">
        <v>0</v>
      </c>
      <c r="ES366">
        <v>32.293900000000001</v>
      </c>
      <c r="ET366">
        <v>999.9</v>
      </c>
      <c r="EU366">
        <v>72.599999999999994</v>
      </c>
      <c r="EV366">
        <v>34.5</v>
      </c>
      <c r="EW366">
        <v>39.383899999999997</v>
      </c>
      <c r="EX366">
        <v>57.12</v>
      </c>
      <c r="EY366">
        <v>2.5961500000000002</v>
      </c>
      <c r="EZ366">
        <v>1</v>
      </c>
      <c r="FA366">
        <v>0.60816099999999995</v>
      </c>
      <c r="FB366">
        <v>1.0075000000000001</v>
      </c>
      <c r="FC366">
        <v>20.267800000000001</v>
      </c>
      <c r="FD366">
        <v>5.2186399999999997</v>
      </c>
      <c r="FE366">
        <v>12.0099</v>
      </c>
      <c r="FF366">
        <v>4.9862500000000001</v>
      </c>
      <c r="FG366">
        <v>3.2846500000000001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1.8621799999999999</v>
      </c>
      <c r="FN366">
        <v>1.8642300000000001</v>
      </c>
      <c r="FO366">
        <v>1.8603499999999999</v>
      </c>
      <c r="FP366">
        <v>1.86097</v>
      </c>
      <c r="FQ366">
        <v>1.86019</v>
      </c>
      <c r="FR366">
        <v>1.86188</v>
      </c>
      <c r="FS366">
        <v>1.8585100000000001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-8.5</v>
      </c>
      <c r="GH366">
        <v>0.25629999999999997</v>
      </c>
      <c r="GI366">
        <v>-8.5031305056019573</v>
      </c>
      <c r="GJ366">
        <v>0</v>
      </c>
      <c r="GK366">
        <v>0</v>
      </c>
      <c r="GL366">
        <v>0</v>
      </c>
      <c r="GM366">
        <v>0.25621500000000452</v>
      </c>
      <c r="GN366">
        <v>0</v>
      </c>
      <c r="GO366">
        <v>0</v>
      </c>
      <c r="GP366">
        <v>0</v>
      </c>
      <c r="GQ366">
        <v>6</v>
      </c>
      <c r="GR366">
        <v>2080</v>
      </c>
      <c r="GS366">
        <v>4</v>
      </c>
      <c r="GT366">
        <v>32</v>
      </c>
      <c r="GU366">
        <v>57.5</v>
      </c>
      <c r="GV366">
        <v>57.6</v>
      </c>
      <c r="GW366">
        <v>4.4128400000000001</v>
      </c>
      <c r="GX366">
        <v>2.4853499999999999</v>
      </c>
      <c r="GY366">
        <v>1.4489700000000001</v>
      </c>
      <c r="GZ366">
        <v>2.323</v>
      </c>
      <c r="HA366">
        <v>1.5478499999999999</v>
      </c>
      <c r="HB366">
        <v>2.3120099999999999</v>
      </c>
      <c r="HC366">
        <v>39.491599999999998</v>
      </c>
      <c r="HD366">
        <v>14.8325</v>
      </c>
      <c r="HE366">
        <v>18</v>
      </c>
      <c r="HF366">
        <v>510.07299999999998</v>
      </c>
      <c r="HG366">
        <v>529.06299999999999</v>
      </c>
      <c r="HH366">
        <v>30.9984</v>
      </c>
      <c r="HI366">
        <v>34.986899999999999</v>
      </c>
      <c r="HJ366">
        <v>30.0002</v>
      </c>
      <c r="HK366">
        <v>34.8367</v>
      </c>
      <c r="HL366">
        <v>34.8431</v>
      </c>
      <c r="HM366">
        <v>88.254099999999994</v>
      </c>
      <c r="HN366">
        <v>9.8518100000000004</v>
      </c>
      <c r="HO366">
        <v>100</v>
      </c>
      <c r="HP366">
        <v>31</v>
      </c>
      <c r="HQ366">
        <v>2341.16</v>
      </c>
      <c r="HR366">
        <v>36.995399999999997</v>
      </c>
      <c r="HS366">
        <v>98.542199999999994</v>
      </c>
      <c r="HT366">
        <v>97.516900000000007</v>
      </c>
    </row>
    <row r="367" spans="1:228" x14ac:dyDescent="0.2">
      <c r="A367">
        <v>352</v>
      </c>
      <c r="B367">
        <v>1675366867.0999999</v>
      </c>
      <c r="C367">
        <v>1401.599999904633</v>
      </c>
      <c r="D367" t="s">
        <v>1063</v>
      </c>
      <c r="E367" t="s">
        <v>1064</v>
      </c>
      <c r="F367">
        <v>4</v>
      </c>
      <c r="G367">
        <v>1675366864.7874999</v>
      </c>
      <c r="H367">
        <f t="shared" si="170"/>
        <v>1.430665185957726E-4</v>
      </c>
      <c r="I367">
        <f t="shared" si="171"/>
        <v>0.1430665185957726</v>
      </c>
      <c r="J367">
        <f t="shared" si="172"/>
        <v>4.2708962403361328</v>
      </c>
      <c r="K367">
        <f t="shared" si="173"/>
        <v>2316.7125000000001</v>
      </c>
      <c r="L367">
        <f t="shared" si="174"/>
        <v>1448.7869451716674</v>
      </c>
      <c r="M367">
        <f t="shared" si="175"/>
        <v>146.86667028804891</v>
      </c>
      <c r="N367">
        <f t="shared" si="176"/>
        <v>234.85016345822015</v>
      </c>
      <c r="O367">
        <f t="shared" si="177"/>
        <v>8.3819188812775773E-3</v>
      </c>
      <c r="P367">
        <f t="shared" si="178"/>
        <v>2.7650642195745716</v>
      </c>
      <c r="Q367">
        <f t="shared" si="179"/>
        <v>8.367828586962972E-3</v>
      </c>
      <c r="R367">
        <f t="shared" si="180"/>
        <v>5.2311568236191233E-3</v>
      </c>
      <c r="S367">
        <f t="shared" si="181"/>
        <v>226.12992411014218</v>
      </c>
      <c r="T367">
        <f t="shared" si="182"/>
        <v>35.493307622514095</v>
      </c>
      <c r="U367">
        <f t="shared" si="183"/>
        <v>34.283149999999999</v>
      </c>
      <c r="V367">
        <f t="shared" si="184"/>
        <v>5.4279801836431227</v>
      </c>
      <c r="W367">
        <f t="shared" si="185"/>
        <v>70.103820042812501</v>
      </c>
      <c r="X367">
        <f t="shared" si="186"/>
        <v>3.7734584892010292</v>
      </c>
      <c r="Y367">
        <f t="shared" si="187"/>
        <v>5.3826717101815174</v>
      </c>
      <c r="Z367">
        <f t="shared" si="188"/>
        <v>1.6545216944420935</v>
      </c>
      <c r="AA367">
        <f t="shared" si="189"/>
        <v>-6.309233470073571</v>
      </c>
      <c r="AB367">
        <f t="shared" si="190"/>
        <v>-22.435056401958644</v>
      </c>
      <c r="AC367">
        <f t="shared" si="191"/>
        <v>-1.8803137243080286</v>
      </c>
      <c r="AD367">
        <f t="shared" si="192"/>
        <v>195.50532051380196</v>
      </c>
      <c r="AE367">
        <f t="shared" si="193"/>
        <v>15.472763605914242</v>
      </c>
      <c r="AF367">
        <f t="shared" si="194"/>
        <v>0.12270906885009294</v>
      </c>
      <c r="AG367">
        <f t="shared" si="195"/>
        <v>4.2708962403361328</v>
      </c>
      <c r="AH367">
        <v>2424.3532833751242</v>
      </c>
      <c r="AI367">
        <v>2409.5532121212132</v>
      </c>
      <c r="AJ367">
        <v>1.801224684379376</v>
      </c>
      <c r="AK367">
        <v>66.400829897101715</v>
      </c>
      <c r="AL367">
        <f t="shared" si="196"/>
        <v>0.1430665185957726</v>
      </c>
      <c r="AM367">
        <v>37.080866759203772</v>
      </c>
      <c r="AN367">
        <v>37.231139393939401</v>
      </c>
      <c r="AO367">
        <v>2.352307802241728E-3</v>
      </c>
      <c r="AP367">
        <v>80.259830754641285</v>
      </c>
      <c r="AQ367">
        <v>3</v>
      </c>
      <c r="AR367">
        <v>1</v>
      </c>
      <c r="AS367">
        <f t="shared" si="197"/>
        <v>1</v>
      </c>
      <c r="AT367">
        <f t="shared" si="198"/>
        <v>0</v>
      </c>
      <c r="AU367">
        <f t="shared" si="199"/>
        <v>47092.726024036325</v>
      </c>
      <c r="AV367">
        <f t="shared" si="200"/>
        <v>1200.075</v>
      </c>
      <c r="AW367">
        <f t="shared" si="201"/>
        <v>1025.9894010933378</v>
      </c>
      <c r="AX367">
        <f t="shared" si="202"/>
        <v>0.85493773396940842</v>
      </c>
      <c r="AY367">
        <f t="shared" si="203"/>
        <v>0.18842982656095841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1675366864.7874999</v>
      </c>
      <c r="BF367">
        <v>2316.7125000000001</v>
      </c>
      <c r="BG367">
        <v>2335.6149999999998</v>
      </c>
      <c r="BH367">
        <v>37.223812500000001</v>
      </c>
      <c r="BI367">
        <v>37.0820875</v>
      </c>
      <c r="BJ367">
        <v>2325.2162499999999</v>
      </c>
      <c r="BK367">
        <v>36.967599999999997</v>
      </c>
      <c r="BL367">
        <v>500.15750000000003</v>
      </c>
      <c r="BM367">
        <v>101.272125</v>
      </c>
      <c r="BN367">
        <v>0.1000407125</v>
      </c>
      <c r="BO367">
        <v>34.132649999999998</v>
      </c>
      <c r="BP367">
        <v>34.283149999999999</v>
      </c>
      <c r="BQ367">
        <v>999.9</v>
      </c>
      <c r="BR367">
        <v>0</v>
      </c>
      <c r="BS367">
        <v>0</v>
      </c>
      <c r="BT367">
        <v>8976.3250000000007</v>
      </c>
      <c r="BU367">
        <v>0</v>
      </c>
      <c r="BV367">
        <v>292.48975000000002</v>
      </c>
      <c r="BW367">
        <v>-18.901575000000001</v>
      </c>
      <c r="BX367">
        <v>2406.2837500000001</v>
      </c>
      <c r="BY367">
        <v>2425.5587500000001</v>
      </c>
      <c r="BZ367">
        <v>0.14173137499999999</v>
      </c>
      <c r="CA367">
        <v>2335.6149999999998</v>
      </c>
      <c r="CB367">
        <v>37.0820875</v>
      </c>
      <c r="CC367">
        <v>3.7697349999999998</v>
      </c>
      <c r="CD367">
        <v>3.7553812500000001</v>
      </c>
      <c r="CE367">
        <v>27.886162500000001</v>
      </c>
      <c r="CF367">
        <v>27.8208375</v>
      </c>
      <c r="CG367">
        <v>1200.075</v>
      </c>
      <c r="CH367">
        <v>0.49999300000000002</v>
      </c>
      <c r="CI367">
        <v>0.50000700000000009</v>
      </c>
      <c r="CJ367">
        <v>0</v>
      </c>
      <c r="CK367">
        <v>825.86425000000008</v>
      </c>
      <c r="CL367">
        <v>4.9990899999999998</v>
      </c>
      <c r="CM367">
        <v>8698.1737499999999</v>
      </c>
      <c r="CN367">
        <v>9558.4437499999985</v>
      </c>
      <c r="CO367">
        <v>45.875</v>
      </c>
      <c r="CP367">
        <v>48.375</v>
      </c>
      <c r="CQ367">
        <v>46.757750000000001</v>
      </c>
      <c r="CR367">
        <v>47.202749999999988</v>
      </c>
      <c r="CS367">
        <v>47.125</v>
      </c>
      <c r="CT367">
        <v>597.52874999999995</v>
      </c>
      <c r="CU367">
        <v>597.54624999999999</v>
      </c>
      <c r="CV367">
        <v>0</v>
      </c>
      <c r="CW367">
        <v>1675366885.3</v>
      </c>
      <c r="CX367">
        <v>0</v>
      </c>
      <c r="CY367">
        <v>1675363412.5999999</v>
      </c>
      <c r="CZ367" t="s">
        <v>356</v>
      </c>
      <c r="DA367">
        <v>1675363412.5999999</v>
      </c>
      <c r="DB367">
        <v>1675363407.5999999</v>
      </c>
      <c r="DC367">
        <v>2</v>
      </c>
      <c r="DD367">
        <v>-0.36699999999999999</v>
      </c>
      <c r="DE367">
        <v>-1.9E-2</v>
      </c>
      <c r="DF367">
        <v>-5.625</v>
      </c>
      <c r="DG367">
        <v>0.25600000000000001</v>
      </c>
      <c r="DH367">
        <v>415</v>
      </c>
      <c r="DI367">
        <v>35</v>
      </c>
      <c r="DJ367">
        <v>0.26</v>
      </c>
      <c r="DK367">
        <v>0.03</v>
      </c>
      <c r="DL367">
        <v>-18.76879756097561</v>
      </c>
      <c r="DM367">
        <v>-0.94257073170729544</v>
      </c>
      <c r="DN367">
        <v>0.44224897550533049</v>
      </c>
      <c r="DO367">
        <v>0</v>
      </c>
      <c r="DP367">
        <v>0.1656836585365854</v>
      </c>
      <c r="DQ367">
        <v>-0.56652782926829248</v>
      </c>
      <c r="DR367">
        <v>9.4580297079496639E-2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400</v>
      </c>
      <c r="EA367">
        <v>2.94611</v>
      </c>
      <c r="EB367">
        <v>2.6236199999999998</v>
      </c>
      <c r="EC367">
        <v>0.307506</v>
      </c>
      <c r="ED367">
        <v>0.30656</v>
      </c>
      <c r="EE367">
        <v>0.14757500000000001</v>
      </c>
      <c r="EF367">
        <v>0.14582200000000001</v>
      </c>
      <c r="EG367">
        <v>20785.2</v>
      </c>
      <c r="EH367">
        <v>21158.5</v>
      </c>
      <c r="EI367">
        <v>27962.7</v>
      </c>
      <c r="EJ367">
        <v>29411</v>
      </c>
      <c r="EK367">
        <v>32814.6</v>
      </c>
      <c r="EL367">
        <v>34907.9</v>
      </c>
      <c r="EM367">
        <v>39476.699999999997</v>
      </c>
      <c r="EN367">
        <v>42063.5</v>
      </c>
      <c r="EO367">
        <v>1.9407700000000001</v>
      </c>
      <c r="EP367">
        <v>1.9056999999999999</v>
      </c>
      <c r="EQ367">
        <v>0.122908</v>
      </c>
      <c r="ER367">
        <v>0</v>
      </c>
      <c r="ES367">
        <v>32.29</v>
      </c>
      <c r="ET367">
        <v>999.9</v>
      </c>
      <c r="EU367">
        <v>72.599999999999994</v>
      </c>
      <c r="EV367">
        <v>34.5</v>
      </c>
      <c r="EW367">
        <v>39.383699999999997</v>
      </c>
      <c r="EX367">
        <v>57.21</v>
      </c>
      <c r="EY367">
        <v>1.8990400000000001</v>
      </c>
      <c r="EZ367">
        <v>1</v>
      </c>
      <c r="FA367">
        <v>0.60828800000000005</v>
      </c>
      <c r="FB367">
        <v>1.00203</v>
      </c>
      <c r="FC367">
        <v>20.267800000000001</v>
      </c>
      <c r="FD367">
        <v>5.2187900000000003</v>
      </c>
      <c r="FE367">
        <v>12.0099</v>
      </c>
      <c r="FF367">
        <v>4.9862500000000001</v>
      </c>
      <c r="FG367">
        <v>3.2846299999999999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1.8621799999999999</v>
      </c>
      <c r="FN367">
        <v>1.8642099999999999</v>
      </c>
      <c r="FO367">
        <v>1.8603499999999999</v>
      </c>
      <c r="FP367">
        <v>1.8609800000000001</v>
      </c>
      <c r="FQ367">
        <v>1.86019</v>
      </c>
      <c r="FR367">
        <v>1.86188</v>
      </c>
      <c r="FS367">
        <v>1.8584799999999999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-8.5</v>
      </c>
      <c r="GH367">
        <v>0.25619999999999998</v>
      </c>
      <c r="GI367">
        <v>-8.5031305056019573</v>
      </c>
      <c r="GJ367">
        <v>0</v>
      </c>
      <c r="GK367">
        <v>0</v>
      </c>
      <c r="GL367">
        <v>0</v>
      </c>
      <c r="GM367">
        <v>0.25621500000000452</v>
      </c>
      <c r="GN367">
        <v>0</v>
      </c>
      <c r="GO367">
        <v>0</v>
      </c>
      <c r="GP367">
        <v>0</v>
      </c>
      <c r="GQ367">
        <v>6</v>
      </c>
      <c r="GR367">
        <v>2080</v>
      </c>
      <c r="GS367">
        <v>4</v>
      </c>
      <c r="GT367">
        <v>32</v>
      </c>
      <c r="GU367">
        <v>57.6</v>
      </c>
      <c r="GV367">
        <v>57.7</v>
      </c>
      <c r="GW367">
        <v>4.4238299999999997</v>
      </c>
      <c r="GX367">
        <v>2.4890099999999999</v>
      </c>
      <c r="GY367">
        <v>1.4489700000000001</v>
      </c>
      <c r="GZ367">
        <v>2.323</v>
      </c>
      <c r="HA367">
        <v>1.5478499999999999</v>
      </c>
      <c r="HB367">
        <v>2.2595200000000002</v>
      </c>
      <c r="HC367">
        <v>39.491599999999998</v>
      </c>
      <c r="HD367">
        <v>14.78</v>
      </c>
      <c r="HE367">
        <v>18</v>
      </c>
      <c r="HF367">
        <v>509.97199999999998</v>
      </c>
      <c r="HG367">
        <v>529.28899999999999</v>
      </c>
      <c r="HH367">
        <v>30.9985</v>
      </c>
      <c r="HI367">
        <v>34.986899999999999</v>
      </c>
      <c r="HJ367">
        <v>30.0002</v>
      </c>
      <c r="HK367">
        <v>34.838500000000003</v>
      </c>
      <c r="HL367">
        <v>34.843499999999999</v>
      </c>
      <c r="HM367">
        <v>88.430800000000005</v>
      </c>
      <c r="HN367">
        <v>10.1249</v>
      </c>
      <c r="HO367">
        <v>100</v>
      </c>
      <c r="HP367">
        <v>31</v>
      </c>
      <c r="HQ367">
        <v>2347.83</v>
      </c>
      <c r="HR367">
        <v>36.995399999999997</v>
      </c>
      <c r="HS367">
        <v>98.541799999999995</v>
      </c>
      <c r="HT367">
        <v>97.517799999999994</v>
      </c>
    </row>
    <row r="368" spans="1:228" x14ac:dyDescent="0.2">
      <c r="A368">
        <v>353</v>
      </c>
      <c r="B368">
        <v>1675366871.0999999</v>
      </c>
      <c r="C368">
        <v>1405.599999904633</v>
      </c>
      <c r="D368" t="s">
        <v>1065</v>
      </c>
      <c r="E368" t="s">
        <v>1066</v>
      </c>
      <c r="F368">
        <v>4</v>
      </c>
      <c r="G368">
        <v>1675366869.0999999</v>
      </c>
      <c r="H368">
        <f t="shared" si="170"/>
        <v>1.4514223754517349E-4</v>
      </c>
      <c r="I368">
        <f t="shared" si="171"/>
        <v>0.1451422375451735</v>
      </c>
      <c r="J368">
        <f t="shared" si="172"/>
        <v>4.5441207071582355</v>
      </c>
      <c r="K368">
        <f t="shared" si="173"/>
        <v>2324.014285714286</v>
      </c>
      <c r="L368">
        <f t="shared" si="174"/>
        <v>1418.4030678771537</v>
      </c>
      <c r="M368">
        <f t="shared" si="175"/>
        <v>143.7842788292306</v>
      </c>
      <c r="N368">
        <f t="shared" si="176"/>
        <v>235.58657311731011</v>
      </c>
      <c r="O368">
        <f t="shared" si="177"/>
        <v>8.5206316912428519E-3</v>
      </c>
      <c r="P368">
        <f t="shared" si="178"/>
        <v>2.7781381033167154</v>
      </c>
      <c r="Q368">
        <f t="shared" si="179"/>
        <v>8.5061400070726469E-3</v>
      </c>
      <c r="R368">
        <f t="shared" si="180"/>
        <v>5.3176374437185715E-3</v>
      </c>
      <c r="S368">
        <f t="shared" si="181"/>
        <v>226.09954852099068</v>
      </c>
      <c r="T368">
        <f t="shared" si="182"/>
        <v>35.486795554152607</v>
      </c>
      <c r="U368">
        <f t="shared" si="183"/>
        <v>34.277385714285707</v>
      </c>
      <c r="V368">
        <f t="shared" si="184"/>
        <v>5.4262387407664958</v>
      </c>
      <c r="W368">
        <f t="shared" si="185"/>
        <v>70.132457574512429</v>
      </c>
      <c r="X368">
        <f t="shared" si="186"/>
        <v>3.7750315087154518</v>
      </c>
      <c r="Y368">
        <f t="shared" si="187"/>
        <v>5.382716703895138</v>
      </c>
      <c r="Z368">
        <f t="shared" si="188"/>
        <v>1.651207232051044</v>
      </c>
      <c r="AA368">
        <f t="shared" si="189"/>
        <v>-6.400772675742151</v>
      </c>
      <c r="AB368">
        <f t="shared" si="190"/>
        <v>-21.655322671607767</v>
      </c>
      <c r="AC368">
        <f t="shared" si="191"/>
        <v>-1.8063724192691</v>
      </c>
      <c r="AD368">
        <f t="shared" si="192"/>
        <v>196.23708075437165</v>
      </c>
      <c r="AE368">
        <f t="shared" si="193"/>
        <v>15.161448708435891</v>
      </c>
      <c r="AF368">
        <f t="shared" si="194"/>
        <v>0.15771205189433229</v>
      </c>
      <c r="AG368">
        <f t="shared" si="195"/>
        <v>4.5441207071582355</v>
      </c>
      <c r="AH368">
        <v>2431.19907447485</v>
      </c>
      <c r="AI368">
        <v>2416.4628484848481</v>
      </c>
      <c r="AJ368">
        <v>1.723902965757077</v>
      </c>
      <c r="AK368">
        <v>66.400829897101715</v>
      </c>
      <c r="AL368">
        <f t="shared" si="196"/>
        <v>0.1451422375451735</v>
      </c>
      <c r="AM368">
        <v>37.087534274867963</v>
      </c>
      <c r="AN368">
        <v>37.244319393939399</v>
      </c>
      <c r="AO368">
        <v>1.709983683775101E-3</v>
      </c>
      <c r="AP368">
        <v>80.259830754641285</v>
      </c>
      <c r="AQ368">
        <v>3</v>
      </c>
      <c r="AR368">
        <v>1</v>
      </c>
      <c r="AS368">
        <f t="shared" si="197"/>
        <v>1</v>
      </c>
      <c r="AT368">
        <f t="shared" si="198"/>
        <v>0</v>
      </c>
      <c r="AU368">
        <f t="shared" si="199"/>
        <v>47451.423831169355</v>
      </c>
      <c r="AV368">
        <f t="shared" si="200"/>
        <v>1199.9128571428571</v>
      </c>
      <c r="AW368">
        <f t="shared" si="201"/>
        <v>1025.8508707362646</v>
      </c>
      <c r="AX368">
        <f t="shared" si="202"/>
        <v>0.85493781038311745</v>
      </c>
      <c r="AY368">
        <f t="shared" si="203"/>
        <v>0.18842997403941653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1675366869.0999999</v>
      </c>
      <c r="BF368">
        <v>2324.014285714286</v>
      </c>
      <c r="BG368">
        <v>2342.6457142857139</v>
      </c>
      <c r="BH368">
        <v>37.239928571428571</v>
      </c>
      <c r="BI368">
        <v>37.057742857142863</v>
      </c>
      <c r="BJ368">
        <v>2332.52</v>
      </c>
      <c r="BK368">
        <v>36.983728571428578</v>
      </c>
      <c r="BL368">
        <v>500.05742857142872</v>
      </c>
      <c r="BM368">
        <v>101.2708571428572</v>
      </c>
      <c r="BN368">
        <v>9.9678557142857144E-2</v>
      </c>
      <c r="BO368">
        <v>34.132800000000003</v>
      </c>
      <c r="BP368">
        <v>34.277385714285707</v>
      </c>
      <c r="BQ368">
        <v>999.89999999999986</v>
      </c>
      <c r="BR368">
        <v>0</v>
      </c>
      <c r="BS368">
        <v>0</v>
      </c>
      <c r="BT368">
        <v>9045.8942857142847</v>
      </c>
      <c r="BU368">
        <v>0</v>
      </c>
      <c r="BV368">
        <v>283.88985714285712</v>
      </c>
      <c r="BW368">
        <v>-18.630771428571428</v>
      </c>
      <c r="BX368">
        <v>2413.908571428572</v>
      </c>
      <c r="BY368">
        <v>2432.801428571428</v>
      </c>
      <c r="BZ368">
        <v>0.18218385714285709</v>
      </c>
      <c r="CA368">
        <v>2342.6457142857139</v>
      </c>
      <c r="CB368">
        <v>37.057742857142863</v>
      </c>
      <c r="CC368">
        <v>3.7713299999999998</v>
      </c>
      <c r="CD368">
        <v>3.7528800000000002</v>
      </c>
      <c r="CE368">
        <v>27.893442857142851</v>
      </c>
      <c r="CF368">
        <v>27.809385714285721</v>
      </c>
      <c r="CG368">
        <v>1199.9128571428571</v>
      </c>
      <c r="CH368">
        <v>0.49998900000000002</v>
      </c>
      <c r="CI368">
        <v>0.50001099999999998</v>
      </c>
      <c r="CJ368">
        <v>0</v>
      </c>
      <c r="CK368">
        <v>825.70785714285716</v>
      </c>
      <c r="CL368">
        <v>4.9990899999999998</v>
      </c>
      <c r="CM368">
        <v>8696.9714285714272</v>
      </c>
      <c r="CN368">
        <v>9557.1242857142843</v>
      </c>
      <c r="CO368">
        <v>45.875</v>
      </c>
      <c r="CP368">
        <v>48.375</v>
      </c>
      <c r="CQ368">
        <v>46.75</v>
      </c>
      <c r="CR368">
        <v>47.223000000000013</v>
      </c>
      <c r="CS368">
        <v>47.125</v>
      </c>
      <c r="CT368">
        <v>597.4442857142858</v>
      </c>
      <c r="CU368">
        <v>597.46857142857141</v>
      </c>
      <c r="CV368">
        <v>0</v>
      </c>
      <c r="CW368">
        <v>1675366889.5</v>
      </c>
      <c r="CX368">
        <v>0</v>
      </c>
      <c r="CY368">
        <v>1675363412.5999999</v>
      </c>
      <c r="CZ368" t="s">
        <v>356</v>
      </c>
      <c r="DA368">
        <v>1675363412.5999999</v>
      </c>
      <c r="DB368">
        <v>1675363407.5999999</v>
      </c>
      <c r="DC368">
        <v>2</v>
      </c>
      <c r="DD368">
        <v>-0.36699999999999999</v>
      </c>
      <c r="DE368">
        <v>-1.9E-2</v>
      </c>
      <c r="DF368">
        <v>-5.625</v>
      </c>
      <c r="DG368">
        <v>0.25600000000000001</v>
      </c>
      <c r="DH368">
        <v>415</v>
      </c>
      <c r="DI368">
        <v>35</v>
      </c>
      <c r="DJ368">
        <v>0.26</v>
      </c>
      <c r="DK368">
        <v>0.03</v>
      </c>
      <c r="DL368">
        <v>-18.697312195121949</v>
      </c>
      <c r="DM368">
        <v>-1.801419512195062</v>
      </c>
      <c r="DN368">
        <v>0.38498046019158882</v>
      </c>
      <c r="DO368">
        <v>0</v>
      </c>
      <c r="DP368">
        <v>0.13334980487804879</v>
      </c>
      <c r="DQ368">
        <v>0.2350122125435537</v>
      </c>
      <c r="DR368">
        <v>3.1663563097305537E-2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400</v>
      </c>
      <c r="EA368">
        <v>2.94584</v>
      </c>
      <c r="EB368">
        <v>2.6240199999999998</v>
      </c>
      <c r="EC368">
        <v>0.30797000000000002</v>
      </c>
      <c r="ED368">
        <v>0.30700699999999997</v>
      </c>
      <c r="EE368">
        <v>0.14760400000000001</v>
      </c>
      <c r="EF368">
        <v>0.145477</v>
      </c>
      <c r="EG368">
        <v>20771.2</v>
      </c>
      <c r="EH368">
        <v>21144.9</v>
      </c>
      <c r="EI368">
        <v>27962.799999999999</v>
      </c>
      <c r="EJ368">
        <v>29411.200000000001</v>
      </c>
      <c r="EK368">
        <v>32814</v>
      </c>
      <c r="EL368">
        <v>34922.300000000003</v>
      </c>
      <c r="EM368">
        <v>39477.4</v>
      </c>
      <c r="EN368">
        <v>42063.9</v>
      </c>
      <c r="EO368">
        <v>1.9407700000000001</v>
      </c>
      <c r="EP368">
        <v>1.90513</v>
      </c>
      <c r="EQ368">
        <v>0.12324400000000001</v>
      </c>
      <c r="ER368">
        <v>0</v>
      </c>
      <c r="ES368">
        <v>32.2864</v>
      </c>
      <c r="ET368">
        <v>999.9</v>
      </c>
      <c r="EU368">
        <v>72.5</v>
      </c>
      <c r="EV368">
        <v>34.5</v>
      </c>
      <c r="EW368">
        <v>39.3294</v>
      </c>
      <c r="EX368">
        <v>56.91</v>
      </c>
      <c r="EY368">
        <v>2.2315700000000001</v>
      </c>
      <c r="EZ368">
        <v>1</v>
      </c>
      <c r="FA368">
        <v>0.60828499999999996</v>
      </c>
      <c r="FB368">
        <v>1.00132</v>
      </c>
      <c r="FC368">
        <v>20.267800000000001</v>
      </c>
      <c r="FD368">
        <v>5.2175900000000004</v>
      </c>
      <c r="FE368">
        <v>12.0099</v>
      </c>
      <c r="FF368">
        <v>4.9853500000000004</v>
      </c>
      <c r="FG368">
        <v>3.2844799999999998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1.86422</v>
      </c>
      <c r="FO368">
        <v>1.8603499999999999</v>
      </c>
      <c r="FP368">
        <v>1.86097</v>
      </c>
      <c r="FQ368">
        <v>1.86019</v>
      </c>
      <c r="FR368">
        <v>1.86188</v>
      </c>
      <c r="FS368">
        <v>1.8584700000000001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-8.5</v>
      </c>
      <c r="GH368">
        <v>0.25619999999999998</v>
      </c>
      <c r="GI368">
        <v>-8.5031305056019573</v>
      </c>
      <c r="GJ368">
        <v>0</v>
      </c>
      <c r="GK368">
        <v>0</v>
      </c>
      <c r="GL368">
        <v>0</v>
      </c>
      <c r="GM368">
        <v>0.25621500000000452</v>
      </c>
      <c r="GN368">
        <v>0</v>
      </c>
      <c r="GO368">
        <v>0</v>
      </c>
      <c r="GP368">
        <v>0</v>
      </c>
      <c r="GQ368">
        <v>6</v>
      </c>
      <c r="GR368">
        <v>2080</v>
      </c>
      <c r="GS368">
        <v>4</v>
      </c>
      <c r="GT368">
        <v>32</v>
      </c>
      <c r="GU368">
        <v>57.6</v>
      </c>
      <c r="GV368">
        <v>57.7</v>
      </c>
      <c r="GW368">
        <v>4.4311499999999997</v>
      </c>
      <c r="GX368">
        <v>2.4682599999999999</v>
      </c>
      <c r="GY368">
        <v>1.4489700000000001</v>
      </c>
      <c r="GZ368">
        <v>2.323</v>
      </c>
      <c r="HA368">
        <v>1.5478499999999999</v>
      </c>
      <c r="HB368">
        <v>2.3706100000000001</v>
      </c>
      <c r="HC368">
        <v>39.491599999999998</v>
      </c>
      <c r="HD368">
        <v>14.8325</v>
      </c>
      <c r="HE368">
        <v>18</v>
      </c>
      <c r="HF368">
        <v>509.98200000000003</v>
      </c>
      <c r="HG368">
        <v>528.88599999999997</v>
      </c>
      <c r="HH368">
        <v>30.999300000000002</v>
      </c>
      <c r="HI368">
        <v>34.989100000000001</v>
      </c>
      <c r="HJ368">
        <v>30.0002</v>
      </c>
      <c r="HK368">
        <v>34.8399</v>
      </c>
      <c r="HL368">
        <v>34.846200000000003</v>
      </c>
      <c r="HM368">
        <v>88.593599999999995</v>
      </c>
      <c r="HN368">
        <v>9.8413000000000004</v>
      </c>
      <c r="HO368">
        <v>100</v>
      </c>
      <c r="HP368">
        <v>31</v>
      </c>
      <c r="HQ368">
        <v>2354.5100000000002</v>
      </c>
      <c r="HR368">
        <v>36.994599999999998</v>
      </c>
      <c r="HS368">
        <v>98.543000000000006</v>
      </c>
      <c r="HT368">
        <v>97.518600000000006</v>
      </c>
    </row>
    <row r="369" spans="1:228" x14ac:dyDescent="0.2">
      <c r="A369">
        <v>354</v>
      </c>
      <c r="B369">
        <v>1675366875.0999999</v>
      </c>
      <c r="C369">
        <v>1409.599999904633</v>
      </c>
      <c r="D369" t="s">
        <v>1067</v>
      </c>
      <c r="E369" t="s">
        <v>1068</v>
      </c>
      <c r="F369">
        <v>4</v>
      </c>
      <c r="G369">
        <v>1675366872.7874999</v>
      </c>
      <c r="H369">
        <f t="shared" si="170"/>
        <v>2.299563257301254E-4</v>
      </c>
      <c r="I369">
        <f t="shared" si="171"/>
        <v>0.22995632573012539</v>
      </c>
      <c r="J369">
        <f t="shared" si="172"/>
        <v>4.8427564740251592</v>
      </c>
      <c r="K369">
        <f t="shared" si="173"/>
        <v>2329.9250000000002</v>
      </c>
      <c r="L369">
        <f t="shared" si="174"/>
        <v>1698.2634845759187</v>
      </c>
      <c r="M369">
        <f t="shared" si="175"/>
        <v>172.15325711729517</v>
      </c>
      <c r="N369">
        <f t="shared" si="176"/>
        <v>236.18489193929503</v>
      </c>
      <c r="O369">
        <f t="shared" si="177"/>
        <v>1.3470937915757883E-2</v>
      </c>
      <c r="P369">
        <f t="shared" si="178"/>
        <v>2.7726709569645345</v>
      </c>
      <c r="Q369">
        <f t="shared" si="179"/>
        <v>1.3434683505092748E-2</v>
      </c>
      <c r="R369">
        <f t="shared" si="180"/>
        <v>8.3999263151145857E-3</v>
      </c>
      <c r="S369">
        <f t="shared" si="181"/>
        <v>226.10958635865134</v>
      </c>
      <c r="T369">
        <f t="shared" si="182"/>
        <v>35.472684262446435</v>
      </c>
      <c r="U369">
        <f t="shared" si="183"/>
        <v>34.29045</v>
      </c>
      <c r="V369">
        <f t="shared" si="184"/>
        <v>5.4301862770549647</v>
      </c>
      <c r="W369">
        <f t="shared" si="185"/>
        <v>70.08513141292994</v>
      </c>
      <c r="X369">
        <f t="shared" si="186"/>
        <v>3.7738428788553708</v>
      </c>
      <c r="Y369">
        <f t="shared" si="187"/>
        <v>5.3846554936460285</v>
      </c>
      <c r="Z369">
        <f t="shared" si="188"/>
        <v>1.6563433981995939</v>
      </c>
      <c r="AA369">
        <f t="shared" si="189"/>
        <v>-10.14107396469853</v>
      </c>
      <c r="AB369">
        <f t="shared" si="190"/>
        <v>-22.599543275780988</v>
      </c>
      <c r="AC369">
        <f t="shared" si="191"/>
        <v>-1.8890315151564154</v>
      </c>
      <c r="AD369">
        <f t="shared" si="192"/>
        <v>191.4799376030154</v>
      </c>
      <c r="AE369">
        <f t="shared" si="193"/>
        <v>14.942579543996271</v>
      </c>
      <c r="AF369">
        <f t="shared" si="194"/>
        <v>0.31750669706539247</v>
      </c>
      <c r="AG369">
        <f t="shared" si="195"/>
        <v>4.8427564740251592</v>
      </c>
      <c r="AH369">
        <v>2437.5642367433602</v>
      </c>
      <c r="AI369">
        <v>2422.9712121212119</v>
      </c>
      <c r="AJ369">
        <v>1.6267107459157171</v>
      </c>
      <c r="AK369">
        <v>66.400829897101715</v>
      </c>
      <c r="AL369">
        <f t="shared" si="196"/>
        <v>0.22995632573012539</v>
      </c>
      <c r="AM369">
        <v>36.937146046138317</v>
      </c>
      <c r="AN369">
        <v>37.203238787878803</v>
      </c>
      <c r="AO369">
        <v>-7.5899935645222974E-5</v>
      </c>
      <c r="AP369">
        <v>80.259830754641285</v>
      </c>
      <c r="AQ369">
        <v>3</v>
      </c>
      <c r="AR369">
        <v>1</v>
      </c>
      <c r="AS369">
        <f t="shared" si="197"/>
        <v>1</v>
      </c>
      <c r="AT369">
        <f t="shared" si="198"/>
        <v>0</v>
      </c>
      <c r="AU369">
        <f t="shared" si="199"/>
        <v>47300.304689924451</v>
      </c>
      <c r="AV369">
        <f t="shared" si="200"/>
        <v>1199.9775</v>
      </c>
      <c r="AW369">
        <f t="shared" si="201"/>
        <v>1025.9050260925653</v>
      </c>
      <c r="AX369">
        <f t="shared" si="202"/>
        <v>0.85493688514373423</v>
      </c>
      <c r="AY369">
        <f t="shared" si="203"/>
        <v>0.18842818832740726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1675366872.7874999</v>
      </c>
      <c r="BF369">
        <v>2329.9250000000002</v>
      </c>
      <c r="BG369">
        <v>2348.73875</v>
      </c>
      <c r="BH369">
        <v>37.228337499999988</v>
      </c>
      <c r="BI369">
        <v>36.8616125</v>
      </c>
      <c r="BJ369">
        <v>2338.42875</v>
      </c>
      <c r="BK369">
        <v>36.972112500000001</v>
      </c>
      <c r="BL369">
        <v>500.13462500000003</v>
      </c>
      <c r="BM369">
        <v>101.27012499999999</v>
      </c>
      <c r="BN369">
        <v>0.10004440000000001</v>
      </c>
      <c r="BO369">
        <v>34.139262500000001</v>
      </c>
      <c r="BP369">
        <v>34.29045</v>
      </c>
      <c r="BQ369">
        <v>999.9</v>
      </c>
      <c r="BR369">
        <v>0</v>
      </c>
      <c r="BS369">
        <v>0</v>
      </c>
      <c r="BT369">
        <v>9016.8762499999993</v>
      </c>
      <c r="BU369">
        <v>0</v>
      </c>
      <c r="BV369">
        <v>280.31849999999997</v>
      </c>
      <c r="BW369">
        <v>-18.81305</v>
      </c>
      <c r="BX369">
        <v>2420.0187500000002</v>
      </c>
      <c r="BY369">
        <v>2438.6287499999999</v>
      </c>
      <c r="BZ369">
        <v>0.36671987499999997</v>
      </c>
      <c r="CA369">
        <v>2348.73875</v>
      </c>
      <c r="CB369">
        <v>36.8616125</v>
      </c>
      <c r="CC369">
        <v>3.7701224999999998</v>
      </c>
      <c r="CD369">
        <v>3.7329837499999998</v>
      </c>
      <c r="CE369">
        <v>27.8879375</v>
      </c>
      <c r="CF369">
        <v>27.718350000000001</v>
      </c>
      <c r="CG369">
        <v>1199.9775</v>
      </c>
      <c r="CH369">
        <v>0.50002087500000003</v>
      </c>
      <c r="CI369">
        <v>0.49997900000000001</v>
      </c>
      <c r="CJ369">
        <v>0</v>
      </c>
      <c r="CK369">
        <v>825.59637500000008</v>
      </c>
      <c r="CL369">
        <v>4.9990899999999998</v>
      </c>
      <c r="CM369">
        <v>8697.17</v>
      </c>
      <c r="CN369">
        <v>9557.744999999999</v>
      </c>
      <c r="CO369">
        <v>45.875</v>
      </c>
      <c r="CP369">
        <v>48.375</v>
      </c>
      <c r="CQ369">
        <v>46.780999999999999</v>
      </c>
      <c r="CR369">
        <v>47.25</v>
      </c>
      <c r="CS369">
        <v>47.125</v>
      </c>
      <c r="CT369">
        <v>597.51375000000007</v>
      </c>
      <c r="CU369">
        <v>597.46375</v>
      </c>
      <c r="CV369">
        <v>0</v>
      </c>
      <c r="CW369">
        <v>1675366893.7</v>
      </c>
      <c r="CX369">
        <v>0</v>
      </c>
      <c r="CY369">
        <v>1675363412.5999999</v>
      </c>
      <c r="CZ369" t="s">
        <v>356</v>
      </c>
      <c r="DA369">
        <v>1675363412.5999999</v>
      </c>
      <c r="DB369">
        <v>1675363407.5999999</v>
      </c>
      <c r="DC369">
        <v>2</v>
      </c>
      <c r="DD369">
        <v>-0.36699999999999999</v>
      </c>
      <c r="DE369">
        <v>-1.9E-2</v>
      </c>
      <c r="DF369">
        <v>-5.625</v>
      </c>
      <c r="DG369">
        <v>0.25600000000000001</v>
      </c>
      <c r="DH369">
        <v>415</v>
      </c>
      <c r="DI369">
        <v>35</v>
      </c>
      <c r="DJ369">
        <v>0.26</v>
      </c>
      <c r="DK369">
        <v>0.03</v>
      </c>
      <c r="DL369">
        <v>-18.852760975609758</v>
      </c>
      <c r="DM369">
        <v>0.58643832752610781</v>
      </c>
      <c r="DN369">
        <v>0.19887464844512001</v>
      </c>
      <c r="DO369">
        <v>0</v>
      </c>
      <c r="DP369">
        <v>0.1833666536585366</v>
      </c>
      <c r="DQ369">
        <v>0.83470141463414627</v>
      </c>
      <c r="DR369">
        <v>9.8687080804012076E-2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400</v>
      </c>
      <c r="EA369">
        <v>2.94611</v>
      </c>
      <c r="EB369">
        <v>2.62378</v>
      </c>
      <c r="EC369">
        <v>0.30842199999999997</v>
      </c>
      <c r="ED369">
        <v>0.30743199999999998</v>
      </c>
      <c r="EE369">
        <v>0.14747299999999999</v>
      </c>
      <c r="EF369">
        <v>0.145292</v>
      </c>
      <c r="EG369">
        <v>20757.3</v>
      </c>
      <c r="EH369">
        <v>21131.7</v>
      </c>
      <c r="EI369">
        <v>27962.400000000001</v>
      </c>
      <c r="EJ369">
        <v>29410.9</v>
      </c>
      <c r="EK369">
        <v>32818.400000000001</v>
      </c>
      <c r="EL369">
        <v>34929.4</v>
      </c>
      <c r="EM369">
        <v>39476.5</v>
      </c>
      <c r="EN369">
        <v>42063.3</v>
      </c>
      <c r="EO369">
        <v>1.9408300000000001</v>
      </c>
      <c r="EP369">
        <v>1.9056</v>
      </c>
      <c r="EQ369">
        <v>0.124391</v>
      </c>
      <c r="ER369">
        <v>0</v>
      </c>
      <c r="ES369">
        <v>32.287100000000002</v>
      </c>
      <c r="ET369">
        <v>999.9</v>
      </c>
      <c r="EU369">
        <v>72.599999999999994</v>
      </c>
      <c r="EV369">
        <v>34.5</v>
      </c>
      <c r="EW369">
        <v>39.3857</v>
      </c>
      <c r="EX369">
        <v>56.88</v>
      </c>
      <c r="EY369">
        <v>2.5160300000000002</v>
      </c>
      <c r="EZ369">
        <v>1</v>
      </c>
      <c r="FA369">
        <v>0.608483</v>
      </c>
      <c r="FB369">
        <v>1.00621</v>
      </c>
      <c r="FC369">
        <v>20.267700000000001</v>
      </c>
      <c r="FD369">
        <v>5.2175900000000004</v>
      </c>
      <c r="FE369">
        <v>12.0099</v>
      </c>
      <c r="FF369">
        <v>4.9860499999999996</v>
      </c>
      <c r="FG369">
        <v>3.2845499999999999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1.8642300000000001</v>
      </c>
      <c r="FO369">
        <v>1.8603499999999999</v>
      </c>
      <c r="FP369">
        <v>1.86097</v>
      </c>
      <c r="FQ369">
        <v>1.86019</v>
      </c>
      <c r="FR369">
        <v>1.86188</v>
      </c>
      <c r="FS369">
        <v>1.8585100000000001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-8.5</v>
      </c>
      <c r="GH369">
        <v>0.25619999999999998</v>
      </c>
      <c r="GI369">
        <v>-8.5031305056019573</v>
      </c>
      <c r="GJ369">
        <v>0</v>
      </c>
      <c r="GK369">
        <v>0</v>
      </c>
      <c r="GL369">
        <v>0</v>
      </c>
      <c r="GM369">
        <v>0.25621500000000452</v>
      </c>
      <c r="GN369">
        <v>0</v>
      </c>
      <c r="GO369">
        <v>0</v>
      </c>
      <c r="GP369">
        <v>0</v>
      </c>
      <c r="GQ369">
        <v>6</v>
      </c>
      <c r="GR369">
        <v>2080</v>
      </c>
      <c r="GS369">
        <v>4</v>
      </c>
      <c r="GT369">
        <v>32</v>
      </c>
      <c r="GU369">
        <v>57.7</v>
      </c>
      <c r="GV369">
        <v>57.8</v>
      </c>
      <c r="GW369">
        <v>4.4409200000000002</v>
      </c>
      <c r="GX369">
        <v>2.4939</v>
      </c>
      <c r="GY369">
        <v>1.4489700000000001</v>
      </c>
      <c r="GZ369">
        <v>2.323</v>
      </c>
      <c r="HA369">
        <v>1.5478499999999999</v>
      </c>
      <c r="HB369">
        <v>2.2985799999999998</v>
      </c>
      <c r="HC369">
        <v>39.491599999999998</v>
      </c>
      <c r="HD369">
        <v>14.85</v>
      </c>
      <c r="HE369">
        <v>18</v>
      </c>
      <c r="HF369">
        <v>510.029</v>
      </c>
      <c r="HG369">
        <v>529.24099999999999</v>
      </c>
      <c r="HH369">
        <v>31.000499999999999</v>
      </c>
      <c r="HI369">
        <v>34.990099999999998</v>
      </c>
      <c r="HJ369">
        <v>30.000299999999999</v>
      </c>
      <c r="HK369">
        <v>34.841700000000003</v>
      </c>
      <c r="HL369">
        <v>34.846600000000002</v>
      </c>
      <c r="HM369">
        <v>88.790899999999993</v>
      </c>
      <c r="HN369">
        <v>9.8413000000000004</v>
      </c>
      <c r="HO369">
        <v>100</v>
      </c>
      <c r="HP369">
        <v>31</v>
      </c>
      <c r="HQ369">
        <v>2361.2199999999998</v>
      </c>
      <c r="HR369">
        <v>37.0062</v>
      </c>
      <c r="HS369">
        <v>98.5411</v>
      </c>
      <c r="HT369">
        <v>97.517399999999995</v>
      </c>
    </row>
    <row r="370" spans="1:228" x14ac:dyDescent="0.2">
      <c r="A370">
        <v>355</v>
      </c>
      <c r="B370">
        <v>1675366879.0999999</v>
      </c>
      <c r="C370">
        <v>1413.599999904633</v>
      </c>
      <c r="D370" t="s">
        <v>1069</v>
      </c>
      <c r="E370" t="s">
        <v>1070</v>
      </c>
      <c r="F370">
        <v>4</v>
      </c>
      <c r="G370">
        <v>1675366877.0999999</v>
      </c>
      <c r="H370">
        <f t="shared" si="170"/>
        <v>1.4760625874550711E-4</v>
      </c>
      <c r="I370">
        <f t="shared" si="171"/>
        <v>0.14760625874550712</v>
      </c>
      <c r="J370">
        <f t="shared" si="172"/>
        <v>4.4363524311751537</v>
      </c>
      <c r="K370">
        <f t="shared" si="173"/>
        <v>2336.88</v>
      </c>
      <c r="L370">
        <f t="shared" si="174"/>
        <v>1458.2335171752588</v>
      </c>
      <c r="M370">
        <f t="shared" si="175"/>
        <v>147.81970635861632</v>
      </c>
      <c r="N370">
        <f t="shared" si="176"/>
        <v>236.88724153348804</v>
      </c>
      <c r="O370">
        <f t="shared" si="177"/>
        <v>8.6012443286946506E-3</v>
      </c>
      <c r="P370">
        <f t="shared" si="178"/>
        <v>2.7705344472162761</v>
      </c>
      <c r="Q370">
        <f t="shared" si="179"/>
        <v>8.5864369438228214E-3</v>
      </c>
      <c r="R370">
        <f t="shared" si="180"/>
        <v>5.3678513227580849E-3</v>
      </c>
      <c r="S370">
        <f t="shared" si="181"/>
        <v>226.11596666078412</v>
      </c>
      <c r="T370">
        <f t="shared" si="182"/>
        <v>35.500914877560319</v>
      </c>
      <c r="U370">
        <f t="shared" si="183"/>
        <v>34.297728571428571</v>
      </c>
      <c r="V370">
        <f t="shared" si="184"/>
        <v>5.4323866707665429</v>
      </c>
      <c r="W370">
        <f t="shared" si="185"/>
        <v>69.974157048201647</v>
      </c>
      <c r="X370">
        <f t="shared" si="186"/>
        <v>3.7688770902056907</v>
      </c>
      <c r="Y370">
        <f t="shared" si="187"/>
        <v>5.3860985958137411</v>
      </c>
      <c r="Z370">
        <f t="shared" si="188"/>
        <v>1.6635095805608522</v>
      </c>
      <c r="AA370">
        <f t="shared" si="189"/>
        <v>-6.5094360106768638</v>
      </c>
      <c r="AB370">
        <f t="shared" si="190"/>
        <v>-22.951007304867964</v>
      </c>
      <c r="AC370">
        <f t="shared" si="191"/>
        <v>-1.9200020973626379</v>
      </c>
      <c r="AD370">
        <f t="shared" si="192"/>
        <v>194.73552124787665</v>
      </c>
      <c r="AE370">
        <f t="shared" si="193"/>
        <v>14.644643690412028</v>
      </c>
      <c r="AF370">
        <f t="shared" si="194"/>
        <v>0.14507213586220249</v>
      </c>
      <c r="AG370">
        <f t="shared" si="195"/>
        <v>4.4363524311751537</v>
      </c>
      <c r="AH370">
        <v>2443.6687964192961</v>
      </c>
      <c r="AI370">
        <v>2429.5516969696951</v>
      </c>
      <c r="AJ370">
        <v>1.6325344289189581</v>
      </c>
      <c r="AK370">
        <v>66.400829897101715</v>
      </c>
      <c r="AL370">
        <f t="shared" si="196"/>
        <v>0.14760625874550712</v>
      </c>
      <c r="AM370">
        <v>36.89616823160403</v>
      </c>
      <c r="AN370">
        <v>37.179026666666658</v>
      </c>
      <c r="AO370">
        <v>-1.7667448550984951E-2</v>
      </c>
      <c r="AP370">
        <v>80.259830754641285</v>
      </c>
      <c r="AQ370">
        <v>3</v>
      </c>
      <c r="AR370">
        <v>1</v>
      </c>
      <c r="AS370">
        <f t="shared" si="197"/>
        <v>1</v>
      </c>
      <c r="AT370">
        <f t="shared" si="198"/>
        <v>0</v>
      </c>
      <c r="AU370">
        <f t="shared" si="199"/>
        <v>47240.935529482405</v>
      </c>
      <c r="AV370">
        <f t="shared" si="200"/>
        <v>1200.021428571428</v>
      </c>
      <c r="AW370">
        <f t="shared" si="201"/>
        <v>1025.9415993061054</v>
      </c>
      <c r="AX370">
        <f t="shared" si="202"/>
        <v>0.85493606603962324</v>
      </c>
      <c r="AY370">
        <f t="shared" si="203"/>
        <v>0.18842660745647274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1675366877.0999999</v>
      </c>
      <c r="BF370">
        <v>2336.88</v>
      </c>
      <c r="BG370">
        <v>2354.8542857142861</v>
      </c>
      <c r="BH370">
        <v>37.179771428571421</v>
      </c>
      <c r="BI370">
        <v>37.012214285714293</v>
      </c>
      <c r="BJ370">
        <v>2345.3828571428571</v>
      </c>
      <c r="BK370">
        <v>36.923542857142863</v>
      </c>
      <c r="BL370">
        <v>500.16985714285698</v>
      </c>
      <c r="BM370">
        <v>101.26900000000001</v>
      </c>
      <c r="BN370">
        <v>0.1000226</v>
      </c>
      <c r="BO370">
        <v>34.144071428571422</v>
      </c>
      <c r="BP370">
        <v>34.297728571428571</v>
      </c>
      <c r="BQ370">
        <v>999.89999999999986</v>
      </c>
      <c r="BR370">
        <v>0</v>
      </c>
      <c r="BS370">
        <v>0</v>
      </c>
      <c r="BT370">
        <v>9005.6257142857139</v>
      </c>
      <c r="BU370">
        <v>0</v>
      </c>
      <c r="BV370">
        <v>282.41928571428571</v>
      </c>
      <c r="BW370">
        <v>-17.97362857142857</v>
      </c>
      <c r="BX370">
        <v>2427.1228571428569</v>
      </c>
      <c r="BY370">
        <v>2445.3628571428571</v>
      </c>
      <c r="BZ370">
        <v>0.16755557142857139</v>
      </c>
      <c r="CA370">
        <v>2354.8542857142861</v>
      </c>
      <c r="CB370">
        <v>37.012214285714293</v>
      </c>
      <c r="CC370">
        <v>3.765164285714286</v>
      </c>
      <c r="CD370">
        <v>3.7481928571428571</v>
      </c>
      <c r="CE370">
        <v>27.865414285714291</v>
      </c>
      <c r="CF370">
        <v>27.788</v>
      </c>
      <c r="CG370">
        <v>1200.021428571428</v>
      </c>
      <c r="CH370">
        <v>0.50004757142857137</v>
      </c>
      <c r="CI370">
        <v>0.49995200000000001</v>
      </c>
      <c r="CJ370">
        <v>0</v>
      </c>
      <c r="CK370">
        <v>825.60957142857148</v>
      </c>
      <c r="CL370">
        <v>4.9990899999999998</v>
      </c>
      <c r="CM370">
        <v>8696.7899999999991</v>
      </c>
      <c r="CN370">
        <v>9558.204285714286</v>
      </c>
      <c r="CO370">
        <v>45.928142857142859</v>
      </c>
      <c r="CP370">
        <v>48.375</v>
      </c>
      <c r="CQ370">
        <v>46.776571428571437</v>
      </c>
      <c r="CR370">
        <v>47.25</v>
      </c>
      <c r="CS370">
        <v>47.125</v>
      </c>
      <c r="CT370">
        <v>597.56857142857154</v>
      </c>
      <c r="CU370">
        <v>597.45285714285717</v>
      </c>
      <c r="CV370">
        <v>0</v>
      </c>
      <c r="CW370">
        <v>1675366897.3</v>
      </c>
      <c r="CX370">
        <v>0</v>
      </c>
      <c r="CY370">
        <v>1675363412.5999999</v>
      </c>
      <c r="CZ370" t="s">
        <v>356</v>
      </c>
      <c r="DA370">
        <v>1675363412.5999999</v>
      </c>
      <c r="DB370">
        <v>1675363407.5999999</v>
      </c>
      <c r="DC370">
        <v>2</v>
      </c>
      <c r="DD370">
        <v>-0.36699999999999999</v>
      </c>
      <c r="DE370">
        <v>-1.9E-2</v>
      </c>
      <c r="DF370">
        <v>-5.625</v>
      </c>
      <c r="DG370">
        <v>0.25600000000000001</v>
      </c>
      <c r="DH370">
        <v>415</v>
      </c>
      <c r="DI370">
        <v>35</v>
      </c>
      <c r="DJ370">
        <v>0.26</v>
      </c>
      <c r="DK370">
        <v>0.03</v>
      </c>
      <c r="DL370">
        <v>-18.746758536585361</v>
      </c>
      <c r="DM370">
        <v>2.7029477351916178</v>
      </c>
      <c r="DN370">
        <v>0.34183653558575772</v>
      </c>
      <c r="DO370">
        <v>0</v>
      </c>
      <c r="DP370">
        <v>0.19875760975609749</v>
      </c>
      <c r="DQ370">
        <v>0.6433823623693381</v>
      </c>
      <c r="DR370">
        <v>9.6442324670234544E-2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400</v>
      </c>
      <c r="EA370">
        <v>2.9462000000000002</v>
      </c>
      <c r="EB370">
        <v>2.6238999999999999</v>
      </c>
      <c r="EC370">
        <v>0.30886000000000002</v>
      </c>
      <c r="ED370">
        <v>0.307867</v>
      </c>
      <c r="EE370">
        <v>0.14743600000000001</v>
      </c>
      <c r="EF370">
        <v>0.145783</v>
      </c>
      <c r="EG370">
        <v>20744.2</v>
      </c>
      <c r="EH370">
        <v>21118.1</v>
      </c>
      <c r="EI370">
        <v>27962.799999999999</v>
      </c>
      <c r="EJ370">
        <v>29410.799999999999</v>
      </c>
      <c r="EK370">
        <v>32820.400000000001</v>
      </c>
      <c r="EL370">
        <v>34909.199999999997</v>
      </c>
      <c r="EM370">
        <v>39477.199999999997</v>
      </c>
      <c r="EN370">
        <v>42063.1</v>
      </c>
      <c r="EO370">
        <v>1.94068</v>
      </c>
      <c r="EP370">
        <v>1.9054</v>
      </c>
      <c r="EQ370">
        <v>0.123877</v>
      </c>
      <c r="ER370">
        <v>0</v>
      </c>
      <c r="ES370">
        <v>32.29</v>
      </c>
      <c r="ET370">
        <v>999.9</v>
      </c>
      <c r="EU370">
        <v>72.5</v>
      </c>
      <c r="EV370">
        <v>34.5</v>
      </c>
      <c r="EW370">
        <v>39.3337</v>
      </c>
      <c r="EX370">
        <v>56.73</v>
      </c>
      <c r="EY370">
        <v>1.8309299999999999</v>
      </c>
      <c r="EZ370">
        <v>1</v>
      </c>
      <c r="FA370">
        <v>0.60867400000000005</v>
      </c>
      <c r="FB370">
        <v>1.0127200000000001</v>
      </c>
      <c r="FC370">
        <v>20.267700000000001</v>
      </c>
      <c r="FD370">
        <v>5.2166899999999998</v>
      </c>
      <c r="FE370">
        <v>12.0099</v>
      </c>
      <c r="FF370">
        <v>4.9855</v>
      </c>
      <c r="FG370">
        <v>3.2843800000000001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1.86219</v>
      </c>
      <c r="FN370">
        <v>1.86426</v>
      </c>
      <c r="FO370">
        <v>1.8603499999999999</v>
      </c>
      <c r="FP370">
        <v>1.8609599999999999</v>
      </c>
      <c r="FQ370">
        <v>1.8602000000000001</v>
      </c>
      <c r="FR370">
        <v>1.86188</v>
      </c>
      <c r="FS370">
        <v>1.85849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-8.5</v>
      </c>
      <c r="GH370">
        <v>0.25619999999999998</v>
      </c>
      <c r="GI370">
        <v>-8.5031305056019573</v>
      </c>
      <c r="GJ370">
        <v>0</v>
      </c>
      <c r="GK370">
        <v>0</v>
      </c>
      <c r="GL370">
        <v>0</v>
      </c>
      <c r="GM370">
        <v>0.25621500000000452</v>
      </c>
      <c r="GN370">
        <v>0</v>
      </c>
      <c r="GO370">
        <v>0</v>
      </c>
      <c r="GP370">
        <v>0</v>
      </c>
      <c r="GQ370">
        <v>6</v>
      </c>
      <c r="GR370">
        <v>2080</v>
      </c>
      <c r="GS370">
        <v>4</v>
      </c>
      <c r="GT370">
        <v>32</v>
      </c>
      <c r="GU370">
        <v>57.8</v>
      </c>
      <c r="GV370">
        <v>57.9</v>
      </c>
      <c r="GW370">
        <v>4.4506800000000002</v>
      </c>
      <c r="GX370">
        <v>2.48047</v>
      </c>
      <c r="GY370">
        <v>1.4489700000000001</v>
      </c>
      <c r="GZ370">
        <v>2.323</v>
      </c>
      <c r="HA370">
        <v>1.5478499999999999</v>
      </c>
      <c r="HB370">
        <v>2.2997999999999998</v>
      </c>
      <c r="HC370">
        <v>39.491599999999998</v>
      </c>
      <c r="HD370">
        <v>14.7887</v>
      </c>
      <c r="HE370">
        <v>18</v>
      </c>
      <c r="HF370">
        <v>509.93400000000003</v>
      </c>
      <c r="HG370">
        <v>529.11699999999996</v>
      </c>
      <c r="HH370">
        <v>31.001300000000001</v>
      </c>
      <c r="HI370">
        <v>34.9923</v>
      </c>
      <c r="HJ370">
        <v>30.0001</v>
      </c>
      <c r="HK370">
        <v>34.842199999999998</v>
      </c>
      <c r="HL370">
        <v>34.849400000000003</v>
      </c>
      <c r="HM370">
        <v>88.984300000000005</v>
      </c>
      <c r="HN370">
        <v>9.8413000000000004</v>
      </c>
      <c r="HO370">
        <v>100</v>
      </c>
      <c r="HP370">
        <v>31</v>
      </c>
      <c r="HQ370">
        <v>2367.9</v>
      </c>
      <c r="HR370">
        <v>36.996499999999997</v>
      </c>
      <c r="HS370">
        <v>98.542599999999993</v>
      </c>
      <c r="HT370">
        <v>97.516900000000007</v>
      </c>
    </row>
    <row r="371" spans="1:228" x14ac:dyDescent="0.2">
      <c r="A371">
        <v>356</v>
      </c>
      <c r="B371">
        <v>1675366883.0999999</v>
      </c>
      <c r="C371">
        <v>1417.599999904633</v>
      </c>
      <c r="D371" t="s">
        <v>1071</v>
      </c>
      <c r="E371" t="s">
        <v>1072</v>
      </c>
      <c r="F371">
        <v>4</v>
      </c>
      <c r="G371">
        <v>1675366880.7874999</v>
      </c>
      <c r="H371">
        <f t="shared" si="170"/>
        <v>1.5931406266801493E-4</v>
      </c>
      <c r="I371">
        <f t="shared" si="171"/>
        <v>0.15931406266801493</v>
      </c>
      <c r="J371">
        <f t="shared" si="172"/>
        <v>4.60035900665188</v>
      </c>
      <c r="K371">
        <f t="shared" si="173"/>
        <v>2342.6999999999998</v>
      </c>
      <c r="L371">
        <f t="shared" si="174"/>
        <v>1496.8353400189699</v>
      </c>
      <c r="M371">
        <f t="shared" si="175"/>
        <v>151.7321668753786</v>
      </c>
      <c r="N371">
        <f t="shared" si="176"/>
        <v>237.4763194289925</v>
      </c>
      <c r="O371">
        <f t="shared" si="177"/>
        <v>9.2951952502993308E-3</v>
      </c>
      <c r="P371">
        <f t="shared" si="178"/>
        <v>2.7655494719385754</v>
      </c>
      <c r="Q371">
        <f t="shared" si="179"/>
        <v>9.2778736405461828E-3</v>
      </c>
      <c r="R371">
        <f t="shared" si="180"/>
        <v>5.8002245816131297E-3</v>
      </c>
      <c r="S371">
        <f t="shared" si="181"/>
        <v>226.11196273313146</v>
      </c>
      <c r="T371">
        <f t="shared" si="182"/>
        <v>35.4999175958542</v>
      </c>
      <c r="U371">
        <f t="shared" si="183"/>
        <v>34.296412500000002</v>
      </c>
      <c r="V371">
        <f t="shared" si="184"/>
        <v>5.4319887502199595</v>
      </c>
      <c r="W371">
        <f t="shared" si="185"/>
        <v>70.001746992147659</v>
      </c>
      <c r="X371">
        <f t="shared" si="186"/>
        <v>3.7703559836947371</v>
      </c>
      <c r="Y371">
        <f t="shared" si="187"/>
        <v>5.3860884130758491</v>
      </c>
      <c r="Z371">
        <f t="shared" si="188"/>
        <v>1.6616327665252224</v>
      </c>
      <c r="AA371">
        <f t="shared" si="189"/>
        <v>-7.0257501636594579</v>
      </c>
      <c r="AB371">
        <f t="shared" si="190"/>
        <v>-22.718549189609252</v>
      </c>
      <c r="AC371">
        <f t="shared" si="191"/>
        <v>-1.9039687025206242</v>
      </c>
      <c r="AD371">
        <f t="shared" si="192"/>
        <v>194.46369467734212</v>
      </c>
      <c r="AE371">
        <f t="shared" si="193"/>
        <v>15.312818680476912</v>
      </c>
      <c r="AF371">
        <f t="shared" si="194"/>
        <v>0.10235773126035956</v>
      </c>
      <c r="AG371">
        <f t="shared" si="195"/>
        <v>4.60035900665188</v>
      </c>
      <c r="AH371">
        <v>2451.0347462689069</v>
      </c>
      <c r="AI371">
        <v>2436.317575757575</v>
      </c>
      <c r="AJ371">
        <v>1.707574279928763</v>
      </c>
      <c r="AK371">
        <v>66.400829897101715</v>
      </c>
      <c r="AL371">
        <f t="shared" si="196"/>
        <v>0.15931406266801493</v>
      </c>
      <c r="AM371">
        <v>37.070681958059943</v>
      </c>
      <c r="AN371">
        <v>37.206943030303023</v>
      </c>
      <c r="AO371">
        <v>7.5065418191371854E-3</v>
      </c>
      <c r="AP371">
        <v>80.259830754641285</v>
      </c>
      <c r="AQ371">
        <v>3</v>
      </c>
      <c r="AR371">
        <v>1</v>
      </c>
      <c r="AS371">
        <f t="shared" si="197"/>
        <v>1</v>
      </c>
      <c r="AT371">
        <f t="shared" si="198"/>
        <v>0</v>
      </c>
      <c r="AU371">
        <f t="shared" si="199"/>
        <v>47104.253899962619</v>
      </c>
      <c r="AV371">
        <f t="shared" si="200"/>
        <v>1199.9937500000001</v>
      </c>
      <c r="AW371">
        <f t="shared" si="201"/>
        <v>1025.9185635922963</v>
      </c>
      <c r="AX371">
        <f t="shared" si="202"/>
        <v>0.85493658912164849</v>
      </c>
      <c r="AY371">
        <f t="shared" si="203"/>
        <v>0.18842761700478144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1675366880.7874999</v>
      </c>
      <c r="BF371">
        <v>2342.6999999999998</v>
      </c>
      <c r="BG371">
        <v>2361.3575000000001</v>
      </c>
      <c r="BH371">
        <v>37.194499999999998</v>
      </c>
      <c r="BI371">
        <v>37.076275000000003</v>
      </c>
      <c r="BJ371">
        <v>2351.2012500000001</v>
      </c>
      <c r="BK371">
        <v>36.9382625</v>
      </c>
      <c r="BL371">
        <v>500.15100000000001</v>
      </c>
      <c r="BM371">
        <v>101.2685</v>
      </c>
      <c r="BN371">
        <v>0.100142775</v>
      </c>
      <c r="BO371">
        <v>34.144037500000003</v>
      </c>
      <c r="BP371">
        <v>34.296412500000002</v>
      </c>
      <c r="BQ371">
        <v>999.9</v>
      </c>
      <c r="BR371">
        <v>0</v>
      </c>
      <c r="BS371">
        <v>0</v>
      </c>
      <c r="BT371">
        <v>8979.21875</v>
      </c>
      <c r="BU371">
        <v>0</v>
      </c>
      <c r="BV371">
        <v>287.35562499999997</v>
      </c>
      <c r="BW371">
        <v>-18.6586</v>
      </c>
      <c r="BX371">
        <v>2433.2037500000001</v>
      </c>
      <c r="BY371">
        <v>2452.2787499999999</v>
      </c>
      <c r="BZ371">
        <v>0.118223125</v>
      </c>
      <c r="CA371">
        <v>2361.3575000000001</v>
      </c>
      <c r="CB371">
        <v>37.076275000000003</v>
      </c>
      <c r="CC371">
        <v>3.7666287500000002</v>
      </c>
      <c r="CD371">
        <v>3.75465625</v>
      </c>
      <c r="CE371">
        <v>27.872062499999998</v>
      </c>
      <c r="CF371">
        <v>27.817525</v>
      </c>
      <c r="CG371">
        <v>1199.9937500000001</v>
      </c>
      <c r="CH371">
        <v>0.50003124999999993</v>
      </c>
      <c r="CI371">
        <v>0.499968625</v>
      </c>
      <c r="CJ371">
        <v>0</v>
      </c>
      <c r="CK371">
        <v>825.70675000000006</v>
      </c>
      <c r="CL371">
        <v>4.9990899999999998</v>
      </c>
      <c r="CM371">
        <v>8695.8512499999997</v>
      </c>
      <c r="CN371">
        <v>9557.9137499999997</v>
      </c>
      <c r="CO371">
        <v>45.936999999999998</v>
      </c>
      <c r="CP371">
        <v>48.375</v>
      </c>
      <c r="CQ371">
        <v>46.773249999999997</v>
      </c>
      <c r="CR371">
        <v>47.25</v>
      </c>
      <c r="CS371">
        <v>47.125</v>
      </c>
      <c r="CT371">
        <v>597.53375000000005</v>
      </c>
      <c r="CU371">
        <v>597.46</v>
      </c>
      <c r="CV371">
        <v>0</v>
      </c>
      <c r="CW371">
        <v>1675366901.5</v>
      </c>
      <c r="CX371">
        <v>0</v>
      </c>
      <c r="CY371">
        <v>1675363412.5999999</v>
      </c>
      <c r="CZ371" t="s">
        <v>356</v>
      </c>
      <c r="DA371">
        <v>1675363412.5999999</v>
      </c>
      <c r="DB371">
        <v>1675363407.5999999</v>
      </c>
      <c r="DC371">
        <v>2</v>
      </c>
      <c r="DD371">
        <v>-0.36699999999999999</v>
      </c>
      <c r="DE371">
        <v>-1.9E-2</v>
      </c>
      <c r="DF371">
        <v>-5.625</v>
      </c>
      <c r="DG371">
        <v>0.25600000000000001</v>
      </c>
      <c r="DH371">
        <v>415</v>
      </c>
      <c r="DI371">
        <v>35</v>
      </c>
      <c r="DJ371">
        <v>0.26</v>
      </c>
      <c r="DK371">
        <v>0.03</v>
      </c>
      <c r="DL371">
        <v>-18.617699999999999</v>
      </c>
      <c r="DM371">
        <v>1.7446919324578201</v>
      </c>
      <c r="DN371">
        <v>0.34158142221145438</v>
      </c>
      <c r="DO371">
        <v>0</v>
      </c>
      <c r="DP371">
        <v>0.199257725</v>
      </c>
      <c r="DQ371">
        <v>3.412018761725743E-3</v>
      </c>
      <c r="DR371">
        <v>9.7987234933685996E-2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363</v>
      </c>
      <c r="EA371">
        <v>2.9459399999999998</v>
      </c>
      <c r="EB371">
        <v>2.6234700000000002</v>
      </c>
      <c r="EC371">
        <v>0.30932500000000002</v>
      </c>
      <c r="ED371">
        <v>0.30837199999999998</v>
      </c>
      <c r="EE371">
        <v>0.14751</v>
      </c>
      <c r="EF371">
        <v>0.145816</v>
      </c>
      <c r="EG371">
        <v>20730.3</v>
      </c>
      <c r="EH371">
        <v>21102.7</v>
      </c>
      <c r="EI371">
        <v>27963</v>
      </c>
      <c r="EJ371">
        <v>29410.9</v>
      </c>
      <c r="EK371">
        <v>32817.800000000003</v>
      </c>
      <c r="EL371">
        <v>34908.300000000003</v>
      </c>
      <c r="EM371">
        <v>39477.5</v>
      </c>
      <c r="EN371">
        <v>42063.6</v>
      </c>
      <c r="EO371">
        <v>1.94085</v>
      </c>
      <c r="EP371">
        <v>1.9053</v>
      </c>
      <c r="EQ371">
        <v>0.12393999999999999</v>
      </c>
      <c r="ER371">
        <v>0</v>
      </c>
      <c r="ES371">
        <v>32.293599999999998</v>
      </c>
      <c r="ET371">
        <v>999.9</v>
      </c>
      <c r="EU371">
        <v>72.5</v>
      </c>
      <c r="EV371">
        <v>34.5</v>
      </c>
      <c r="EW371">
        <v>39.330199999999998</v>
      </c>
      <c r="EX371">
        <v>56.64</v>
      </c>
      <c r="EY371">
        <v>2.42388</v>
      </c>
      <c r="EZ371">
        <v>1</v>
      </c>
      <c r="FA371">
        <v>0.60869399999999996</v>
      </c>
      <c r="FB371">
        <v>1.0175799999999999</v>
      </c>
      <c r="FC371">
        <v>20.267600000000002</v>
      </c>
      <c r="FD371">
        <v>5.2187900000000003</v>
      </c>
      <c r="FE371">
        <v>12.0099</v>
      </c>
      <c r="FF371">
        <v>4.9861000000000004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1.86219</v>
      </c>
      <c r="FN371">
        <v>1.86425</v>
      </c>
      <c r="FO371">
        <v>1.8603499999999999</v>
      </c>
      <c r="FP371">
        <v>1.86097</v>
      </c>
      <c r="FQ371">
        <v>1.86019</v>
      </c>
      <c r="FR371">
        <v>1.86188</v>
      </c>
      <c r="FS371">
        <v>1.8585100000000001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-8.5</v>
      </c>
      <c r="GH371">
        <v>0.25619999999999998</v>
      </c>
      <c r="GI371">
        <v>-8.5031305056019573</v>
      </c>
      <c r="GJ371">
        <v>0</v>
      </c>
      <c r="GK371">
        <v>0</v>
      </c>
      <c r="GL371">
        <v>0</v>
      </c>
      <c r="GM371">
        <v>0.25621500000000452</v>
      </c>
      <c r="GN371">
        <v>0</v>
      </c>
      <c r="GO371">
        <v>0</v>
      </c>
      <c r="GP371">
        <v>0</v>
      </c>
      <c r="GQ371">
        <v>6</v>
      </c>
      <c r="GR371">
        <v>2080</v>
      </c>
      <c r="GS371">
        <v>4</v>
      </c>
      <c r="GT371">
        <v>32</v>
      </c>
      <c r="GU371">
        <v>57.8</v>
      </c>
      <c r="GV371">
        <v>57.9</v>
      </c>
      <c r="GW371">
        <v>4.4604499999999998</v>
      </c>
      <c r="GX371">
        <v>2.4694799999999999</v>
      </c>
      <c r="GY371">
        <v>1.4489700000000001</v>
      </c>
      <c r="GZ371">
        <v>2.323</v>
      </c>
      <c r="HA371">
        <v>1.5478499999999999</v>
      </c>
      <c r="HB371">
        <v>2.3730500000000001</v>
      </c>
      <c r="HC371">
        <v>39.491599999999998</v>
      </c>
      <c r="HD371">
        <v>14.8325</v>
      </c>
      <c r="HE371">
        <v>18</v>
      </c>
      <c r="HF371">
        <v>510.07</v>
      </c>
      <c r="HG371">
        <v>529.06600000000003</v>
      </c>
      <c r="HH371">
        <v>31.001300000000001</v>
      </c>
      <c r="HI371">
        <v>34.993299999999998</v>
      </c>
      <c r="HJ371">
        <v>30.0001</v>
      </c>
      <c r="HK371">
        <v>34.844900000000003</v>
      </c>
      <c r="HL371">
        <v>34.852200000000003</v>
      </c>
      <c r="HM371">
        <v>89.175399999999996</v>
      </c>
      <c r="HN371">
        <v>9.8413000000000004</v>
      </c>
      <c r="HO371">
        <v>100</v>
      </c>
      <c r="HP371">
        <v>31</v>
      </c>
      <c r="HQ371">
        <v>2374.5700000000002</v>
      </c>
      <c r="HR371">
        <v>36.996499999999997</v>
      </c>
      <c r="HS371">
        <v>98.543300000000002</v>
      </c>
      <c r="HT371">
        <v>97.517700000000005</v>
      </c>
    </row>
    <row r="372" spans="1:228" x14ac:dyDescent="0.2">
      <c r="A372">
        <v>357</v>
      </c>
      <c r="B372">
        <v>1675366887.0999999</v>
      </c>
      <c r="C372">
        <v>1421.599999904633</v>
      </c>
      <c r="D372" t="s">
        <v>1073</v>
      </c>
      <c r="E372" t="s">
        <v>1074</v>
      </c>
      <c r="F372">
        <v>4</v>
      </c>
      <c r="G372">
        <v>1675366885.0999999</v>
      </c>
      <c r="H372">
        <f t="shared" si="170"/>
        <v>1.4858678453444864E-4</v>
      </c>
      <c r="I372">
        <f t="shared" si="171"/>
        <v>0.14858678453444865</v>
      </c>
      <c r="J372">
        <f t="shared" si="172"/>
        <v>4.5725514988449518</v>
      </c>
      <c r="K372">
        <f t="shared" si="173"/>
        <v>2349.8757142857139</v>
      </c>
      <c r="L372">
        <f t="shared" si="174"/>
        <v>1452.4799551964629</v>
      </c>
      <c r="M372">
        <f t="shared" si="175"/>
        <v>147.23589315936493</v>
      </c>
      <c r="N372">
        <f t="shared" si="176"/>
        <v>238.20366564684161</v>
      </c>
      <c r="O372">
        <f t="shared" si="177"/>
        <v>8.6691019467426932E-3</v>
      </c>
      <c r="P372">
        <f t="shared" si="178"/>
        <v>2.7734225751243811</v>
      </c>
      <c r="Q372">
        <f t="shared" si="179"/>
        <v>8.6540758561719933E-3</v>
      </c>
      <c r="R372">
        <f t="shared" si="180"/>
        <v>5.4101452463566121E-3</v>
      </c>
      <c r="S372">
        <f t="shared" si="181"/>
        <v>226.11478547984524</v>
      </c>
      <c r="T372">
        <f t="shared" si="182"/>
        <v>35.500021628765211</v>
      </c>
      <c r="U372">
        <f t="shared" si="183"/>
        <v>34.303328571428573</v>
      </c>
      <c r="V372">
        <f t="shared" si="184"/>
        <v>5.4340801411639061</v>
      </c>
      <c r="W372">
        <f t="shared" si="185"/>
        <v>70.041754679458862</v>
      </c>
      <c r="X372">
        <f t="shared" si="186"/>
        <v>3.7726621126617457</v>
      </c>
      <c r="Y372">
        <f t="shared" si="187"/>
        <v>5.3863043978938956</v>
      </c>
      <c r="Z372">
        <f t="shared" si="188"/>
        <v>1.6614180285021605</v>
      </c>
      <c r="AA372">
        <f t="shared" si="189"/>
        <v>-6.5526771979691851</v>
      </c>
      <c r="AB372">
        <f t="shared" si="190"/>
        <v>-23.709720176544099</v>
      </c>
      <c r="AC372">
        <f t="shared" si="191"/>
        <v>-1.9814687093117338</v>
      </c>
      <c r="AD372">
        <f t="shared" si="192"/>
        <v>193.87091939602021</v>
      </c>
      <c r="AE372">
        <f t="shared" si="193"/>
        <v>15.427950036060032</v>
      </c>
      <c r="AF372">
        <f t="shared" si="194"/>
        <v>0.11520837691801954</v>
      </c>
      <c r="AG372">
        <f t="shared" si="195"/>
        <v>4.5725514988449518</v>
      </c>
      <c r="AH372">
        <v>2458.168477747879</v>
      </c>
      <c r="AI372">
        <v>2443.3081212121219</v>
      </c>
      <c r="AJ372">
        <v>1.7409074335772829</v>
      </c>
      <c r="AK372">
        <v>66.400829897101715</v>
      </c>
      <c r="AL372">
        <f t="shared" si="196"/>
        <v>0.14858678453444865</v>
      </c>
      <c r="AM372">
        <v>37.082457073753979</v>
      </c>
      <c r="AN372">
        <v>37.221699393939367</v>
      </c>
      <c r="AO372">
        <v>5.0930094342307823E-3</v>
      </c>
      <c r="AP372">
        <v>80.259830754641285</v>
      </c>
      <c r="AQ372">
        <v>3</v>
      </c>
      <c r="AR372">
        <v>1</v>
      </c>
      <c r="AS372">
        <f t="shared" si="197"/>
        <v>1</v>
      </c>
      <c r="AT372">
        <f t="shared" si="198"/>
        <v>0</v>
      </c>
      <c r="AU372">
        <f t="shared" si="199"/>
        <v>47320.077301857484</v>
      </c>
      <c r="AV372">
        <f t="shared" si="200"/>
        <v>1200.014285714286</v>
      </c>
      <c r="AW372">
        <f t="shared" si="201"/>
        <v>1025.9355779688319</v>
      </c>
      <c r="AX372">
        <f t="shared" si="202"/>
        <v>0.85493613716286965</v>
      </c>
      <c r="AY372">
        <f t="shared" si="203"/>
        <v>0.18842674472433857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1675366885.0999999</v>
      </c>
      <c r="BF372">
        <v>2349.8757142857139</v>
      </c>
      <c r="BG372">
        <v>2368.7114285714292</v>
      </c>
      <c r="BH372">
        <v>37.217257142857143</v>
      </c>
      <c r="BI372">
        <v>37.08417142857143</v>
      </c>
      <c r="BJ372">
        <v>2358.3771428571431</v>
      </c>
      <c r="BK372">
        <v>36.961042857142857</v>
      </c>
      <c r="BL372">
        <v>500.07157142857147</v>
      </c>
      <c r="BM372">
        <v>101.2688571428572</v>
      </c>
      <c r="BN372">
        <v>9.9765971428571423E-2</v>
      </c>
      <c r="BO372">
        <v>34.144757142857152</v>
      </c>
      <c r="BP372">
        <v>34.303328571428573</v>
      </c>
      <c r="BQ372">
        <v>999.89999999999986</v>
      </c>
      <c r="BR372">
        <v>0</v>
      </c>
      <c r="BS372">
        <v>0</v>
      </c>
      <c r="BT372">
        <v>9020.9842857142849</v>
      </c>
      <c r="BU372">
        <v>0</v>
      </c>
      <c r="BV372">
        <v>294.09657142857139</v>
      </c>
      <c r="BW372">
        <v>-18.836257142857139</v>
      </c>
      <c r="BX372">
        <v>2440.712857142858</v>
      </c>
      <c r="BY372">
        <v>2459.9357142857152</v>
      </c>
      <c r="BZ372">
        <v>0.13309914285714289</v>
      </c>
      <c r="CA372">
        <v>2368.7114285714292</v>
      </c>
      <c r="CB372">
        <v>37.08417142857143</v>
      </c>
      <c r="CC372">
        <v>3.7689528571428572</v>
      </c>
      <c r="CD372">
        <v>3.7554728571428559</v>
      </c>
      <c r="CE372">
        <v>27.882628571428569</v>
      </c>
      <c r="CF372">
        <v>27.821228571428581</v>
      </c>
      <c r="CG372">
        <v>1200.014285714286</v>
      </c>
      <c r="CH372">
        <v>0.50004542857142853</v>
      </c>
      <c r="CI372">
        <v>0.49995400000000012</v>
      </c>
      <c r="CJ372">
        <v>0</v>
      </c>
      <c r="CK372">
        <v>825.43700000000013</v>
      </c>
      <c r="CL372">
        <v>4.9990899999999998</v>
      </c>
      <c r="CM372">
        <v>8695.7714285714283</v>
      </c>
      <c r="CN372">
        <v>9558.1371428571438</v>
      </c>
      <c r="CO372">
        <v>45.936999999999998</v>
      </c>
      <c r="CP372">
        <v>48.375</v>
      </c>
      <c r="CQ372">
        <v>46.767714285714291</v>
      </c>
      <c r="CR372">
        <v>47.25</v>
      </c>
      <c r="CS372">
        <v>47.125</v>
      </c>
      <c r="CT372">
        <v>597.56285714285718</v>
      </c>
      <c r="CU372">
        <v>597.45285714285717</v>
      </c>
      <c r="CV372">
        <v>0</v>
      </c>
      <c r="CW372">
        <v>1675366905.7</v>
      </c>
      <c r="CX372">
        <v>0</v>
      </c>
      <c r="CY372">
        <v>1675363412.5999999</v>
      </c>
      <c r="CZ372" t="s">
        <v>356</v>
      </c>
      <c r="DA372">
        <v>1675363412.5999999</v>
      </c>
      <c r="DB372">
        <v>1675363407.5999999</v>
      </c>
      <c r="DC372">
        <v>2</v>
      </c>
      <c r="DD372">
        <v>-0.36699999999999999</v>
      </c>
      <c r="DE372">
        <v>-1.9E-2</v>
      </c>
      <c r="DF372">
        <v>-5.625</v>
      </c>
      <c r="DG372">
        <v>0.25600000000000001</v>
      </c>
      <c r="DH372">
        <v>415</v>
      </c>
      <c r="DI372">
        <v>35</v>
      </c>
      <c r="DJ372">
        <v>0.26</v>
      </c>
      <c r="DK372">
        <v>0.03</v>
      </c>
      <c r="DL372">
        <v>-18.605807500000001</v>
      </c>
      <c r="DM372">
        <v>-9.0894934333916558E-2</v>
      </c>
      <c r="DN372">
        <v>0.33237376429819182</v>
      </c>
      <c r="DO372">
        <v>1</v>
      </c>
      <c r="DP372">
        <v>0.1973386</v>
      </c>
      <c r="DQ372">
        <v>-0.44943007879924962</v>
      </c>
      <c r="DR372">
        <v>9.9205264333552381E-2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363</v>
      </c>
      <c r="EA372">
        <v>2.9460700000000002</v>
      </c>
      <c r="EB372">
        <v>2.62399</v>
      </c>
      <c r="EC372">
        <v>0.30979400000000001</v>
      </c>
      <c r="ED372">
        <v>0.30883699999999997</v>
      </c>
      <c r="EE372">
        <v>0.14754600000000001</v>
      </c>
      <c r="EF372">
        <v>0.145819</v>
      </c>
      <c r="EG372">
        <v>20715.8</v>
      </c>
      <c r="EH372">
        <v>21088.400000000001</v>
      </c>
      <c r="EI372">
        <v>27962.5</v>
      </c>
      <c r="EJ372">
        <v>29411</v>
      </c>
      <c r="EK372">
        <v>32815.800000000003</v>
      </c>
      <c r="EL372">
        <v>34907.9</v>
      </c>
      <c r="EM372">
        <v>39476.699999999997</v>
      </c>
      <c r="EN372">
        <v>42063.199999999997</v>
      </c>
      <c r="EO372">
        <v>1.9406000000000001</v>
      </c>
      <c r="EP372">
        <v>1.9054500000000001</v>
      </c>
      <c r="EQ372">
        <v>0.124149</v>
      </c>
      <c r="ER372">
        <v>0</v>
      </c>
      <c r="ES372">
        <v>32.295000000000002</v>
      </c>
      <c r="ET372">
        <v>999.9</v>
      </c>
      <c r="EU372">
        <v>72.5</v>
      </c>
      <c r="EV372">
        <v>34.5</v>
      </c>
      <c r="EW372">
        <v>39.332299999999996</v>
      </c>
      <c r="EX372">
        <v>56.73</v>
      </c>
      <c r="EY372">
        <v>2.3117000000000001</v>
      </c>
      <c r="EZ372">
        <v>1</v>
      </c>
      <c r="FA372">
        <v>0.608765</v>
      </c>
      <c r="FB372">
        <v>1.02092</v>
      </c>
      <c r="FC372">
        <v>20.267600000000002</v>
      </c>
      <c r="FD372">
        <v>5.21774</v>
      </c>
      <c r="FE372">
        <v>12.0099</v>
      </c>
      <c r="FF372">
        <v>4.9859499999999999</v>
      </c>
      <c r="FG372">
        <v>3.2845800000000001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1.8642700000000001</v>
      </c>
      <c r="FO372">
        <v>1.8603499999999999</v>
      </c>
      <c r="FP372">
        <v>1.8609800000000001</v>
      </c>
      <c r="FQ372">
        <v>1.86019</v>
      </c>
      <c r="FR372">
        <v>1.86188</v>
      </c>
      <c r="FS372">
        <v>1.8585100000000001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-8.51</v>
      </c>
      <c r="GH372">
        <v>0.25629999999999997</v>
      </c>
      <c r="GI372">
        <v>-8.5031305056019573</v>
      </c>
      <c r="GJ372">
        <v>0</v>
      </c>
      <c r="GK372">
        <v>0</v>
      </c>
      <c r="GL372">
        <v>0</v>
      </c>
      <c r="GM372">
        <v>0.25621500000000452</v>
      </c>
      <c r="GN372">
        <v>0</v>
      </c>
      <c r="GO372">
        <v>0</v>
      </c>
      <c r="GP372">
        <v>0</v>
      </c>
      <c r="GQ372">
        <v>6</v>
      </c>
      <c r="GR372">
        <v>2080</v>
      </c>
      <c r="GS372">
        <v>4</v>
      </c>
      <c r="GT372">
        <v>32</v>
      </c>
      <c r="GU372">
        <v>57.9</v>
      </c>
      <c r="GV372">
        <v>58</v>
      </c>
      <c r="GW372">
        <v>4.4702099999999998</v>
      </c>
      <c r="GX372">
        <v>2.4865699999999999</v>
      </c>
      <c r="GY372">
        <v>1.4489700000000001</v>
      </c>
      <c r="GZ372">
        <v>2.323</v>
      </c>
      <c r="HA372">
        <v>1.5478499999999999</v>
      </c>
      <c r="HB372">
        <v>2.2497600000000002</v>
      </c>
      <c r="HC372">
        <v>39.491599999999998</v>
      </c>
      <c r="HD372">
        <v>14.8413</v>
      </c>
      <c r="HE372">
        <v>18</v>
      </c>
      <c r="HF372">
        <v>509.92099999999999</v>
      </c>
      <c r="HG372">
        <v>529.18399999999997</v>
      </c>
      <c r="HH372">
        <v>31.001100000000001</v>
      </c>
      <c r="HI372">
        <v>34.996299999999998</v>
      </c>
      <c r="HJ372">
        <v>30.0002</v>
      </c>
      <c r="HK372">
        <v>34.847000000000001</v>
      </c>
      <c r="HL372">
        <v>34.853000000000002</v>
      </c>
      <c r="HM372">
        <v>89.361400000000003</v>
      </c>
      <c r="HN372">
        <v>9.8413000000000004</v>
      </c>
      <c r="HO372">
        <v>100</v>
      </c>
      <c r="HP372">
        <v>31</v>
      </c>
      <c r="HQ372">
        <v>2381.2600000000002</v>
      </c>
      <c r="HR372">
        <v>36.996499999999997</v>
      </c>
      <c r="HS372">
        <v>98.541499999999999</v>
      </c>
      <c r="HT372">
        <v>97.517399999999995</v>
      </c>
    </row>
    <row r="373" spans="1:228" x14ac:dyDescent="0.2">
      <c r="A373">
        <v>358</v>
      </c>
      <c r="B373">
        <v>1675366891.0999999</v>
      </c>
      <c r="C373">
        <v>1425.599999904633</v>
      </c>
      <c r="D373" t="s">
        <v>1075</v>
      </c>
      <c r="E373" t="s">
        <v>1076</v>
      </c>
      <c r="F373">
        <v>4</v>
      </c>
      <c r="G373">
        <v>1675366888.7874999</v>
      </c>
      <c r="H373">
        <f t="shared" si="170"/>
        <v>1.4274712249631559E-4</v>
      </c>
      <c r="I373">
        <f t="shared" si="171"/>
        <v>0.14274712249631558</v>
      </c>
      <c r="J373">
        <f t="shared" si="172"/>
        <v>4.5160814865665211</v>
      </c>
      <c r="K373">
        <f t="shared" si="173"/>
        <v>2356.0650000000001</v>
      </c>
      <c r="L373">
        <f t="shared" si="174"/>
        <v>1436.5689590272896</v>
      </c>
      <c r="M373">
        <f t="shared" si="175"/>
        <v>145.62223869054952</v>
      </c>
      <c r="N373">
        <f t="shared" si="176"/>
        <v>238.82978790851905</v>
      </c>
      <c r="O373">
        <f t="shared" si="177"/>
        <v>8.3413177616567004E-3</v>
      </c>
      <c r="P373">
        <f t="shared" si="178"/>
        <v>2.7703855224109644</v>
      </c>
      <c r="Q373">
        <f t="shared" si="179"/>
        <v>8.327390272520609E-3</v>
      </c>
      <c r="R373">
        <f t="shared" si="180"/>
        <v>5.205868285924533E-3</v>
      </c>
      <c r="S373">
        <f t="shared" si="181"/>
        <v>226.11212807389703</v>
      </c>
      <c r="T373">
        <f t="shared" si="182"/>
        <v>35.508417304979005</v>
      </c>
      <c r="U373">
        <f t="shared" si="183"/>
        <v>34.2993375</v>
      </c>
      <c r="V373">
        <f t="shared" si="184"/>
        <v>5.4328731725148467</v>
      </c>
      <c r="W373">
        <f t="shared" si="185"/>
        <v>70.048017739870744</v>
      </c>
      <c r="X373">
        <f t="shared" si="186"/>
        <v>3.7741465309271067</v>
      </c>
      <c r="Y373">
        <f t="shared" si="187"/>
        <v>5.3879419471122221</v>
      </c>
      <c r="Z373">
        <f t="shared" si="188"/>
        <v>1.65872664158774</v>
      </c>
      <c r="AA373">
        <f t="shared" si="189"/>
        <v>-6.2951481020875173</v>
      </c>
      <c r="AB373">
        <f t="shared" si="190"/>
        <v>-22.272866246386116</v>
      </c>
      <c r="AC373">
        <f t="shared" si="191"/>
        <v>-1.86344182039674</v>
      </c>
      <c r="AD373">
        <f t="shared" si="192"/>
        <v>195.68067190502666</v>
      </c>
      <c r="AE373">
        <f t="shared" si="193"/>
        <v>15.448374348157294</v>
      </c>
      <c r="AF373">
        <f t="shared" si="194"/>
        <v>0.12764253894076508</v>
      </c>
      <c r="AG373">
        <f t="shared" si="195"/>
        <v>4.5160814865665211</v>
      </c>
      <c r="AH373">
        <v>2465.2653390778491</v>
      </c>
      <c r="AI373">
        <v>2450.372848484848</v>
      </c>
      <c r="AJ373">
        <v>1.7606108529159581</v>
      </c>
      <c r="AK373">
        <v>66.400829897101715</v>
      </c>
      <c r="AL373">
        <f t="shared" si="196"/>
        <v>0.14274712249631558</v>
      </c>
      <c r="AM373">
        <v>37.084966597841628</v>
      </c>
      <c r="AN373">
        <v>37.242513333333328</v>
      </c>
      <c r="AO373">
        <v>1.1532465791685301E-3</v>
      </c>
      <c r="AP373">
        <v>80.259830754641285</v>
      </c>
      <c r="AQ373">
        <v>3</v>
      </c>
      <c r="AR373">
        <v>1</v>
      </c>
      <c r="AS373">
        <f t="shared" si="197"/>
        <v>1</v>
      </c>
      <c r="AT373">
        <f t="shared" si="198"/>
        <v>0</v>
      </c>
      <c r="AU373">
        <f t="shared" si="199"/>
        <v>47235.898715623996</v>
      </c>
      <c r="AV373">
        <f t="shared" si="200"/>
        <v>1200</v>
      </c>
      <c r="AW373">
        <f t="shared" si="201"/>
        <v>1025.9233824217081</v>
      </c>
      <c r="AX373">
        <f t="shared" si="202"/>
        <v>0.85493615201809015</v>
      </c>
      <c r="AY373">
        <f t="shared" si="203"/>
        <v>0.18842677339491418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1675366888.7874999</v>
      </c>
      <c r="BF373">
        <v>2356.0650000000001</v>
      </c>
      <c r="BG373">
        <v>2374.96</v>
      </c>
      <c r="BH373">
        <v>37.232100000000003</v>
      </c>
      <c r="BI373">
        <v>37.0846625</v>
      </c>
      <c r="BJ373">
        <v>2364.5675000000001</v>
      </c>
      <c r="BK373">
        <v>36.975887499999999</v>
      </c>
      <c r="BL373">
        <v>500.10399999999998</v>
      </c>
      <c r="BM373">
        <v>101.268</v>
      </c>
      <c r="BN373">
        <v>0.1000810625</v>
      </c>
      <c r="BO373">
        <v>34.150212499999988</v>
      </c>
      <c r="BP373">
        <v>34.2993375</v>
      </c>
      <c r="BQ373">
        <v>999.9</v>
      </c>
      <c r="BR373">
        <v>0</v>
      </c>
      <c r="BS373">
        <v>0</v>
      </c>
      <c r="BT373">
        <v>9004.9237499999981</v>
      </c>
      <c r="BU373">
        <v>0</v>
      </c>
      <c r="BV373">
        <v>299.27237500000001</v>
      </c>
      <c r="BW373">
        <v>-18.893225000000001</v>
      </c>
      <c r="BX373">
        <v>2447.1799999999998</v>
      </c>
      <c r="BY373">
        <v>2466.4250000000002</v>
      </c>
      <c r="BZ373">
        <v>0.14744712500000001</v>
      </c>
      <c r="CA373">
        <v>2374.96</v>
      </c>
      <c r="CB373">
        <v>37.0846625</v>
      </c>
      <c r="CC373">
        <v>3.7704175000000002</v>
      </c>
      <c r="CD373">
        <v>3.7554850000000002</v>
      </c>
      <c r="CE373">
        <v>27.889299999999999</v>
      </c>
      <c r="CF373">
        <v>27.8212875</v>
      </c>
      <c r="CG373">
        <v>1200</v>
      </c>
      <c r="CH373">
        <v>0.50004662499999997</v>
      </c>
      <c r="CI373">
        <v>0.49995287500000002</v>
      </c>
      <c r="CJ373">
        <v>0</v>
      </c>
      <c r="CK373">
        <v>825.4693749999999</v>
      </c>
      <c r="CL373">
        <v>4.9990899999999998</v>
      </c>
      <c r="CM373">
        <v>8695.3137500000012</v>
      </c>
      <c r="CN373">
        <v>9558.0137500000001</v>
      </c>
      <c r="CO373">
        <v>45.936999999999998</v>
      </c>
      <c r="CP373">
        <v>48.390500000000003</v>
      </c>
      <c r="CQ373">
        <v>46.788749999999993</v>
      </c>
      <c r="CR373">
        <v>47.25</v>
      </c>
      <c r="CS373">
        <v>47.125</v>
      </c>
      <c r="CT373">
        <v>597.55499999999995</v>
      </c>
      <c r="CU373">
        <v>597.44624999999996</v>
      </c>
      <c r="CV373">
        <v>0</v>
      </c>
      <c r="CW373">
        <v>1675366909.3</v>
      </c>
      <c r="CX373">
        <v>0</v>
      </c>
      <c r="CY373">
        <v>1675363412.5999999</v>
      </c>
      <c r="CZ373" t="s">
        <v>356</v>
      </c>
      <c r="DA373">
        <v>1675363412.5999999</v>
      </c>
      <c r="DB373">
        <v>1675363407.5999999</v>
      </c>
      <c r="DC373">
        <v>2</v>
      </c>
      <c r="DD373">
        <v>-0.36699999999999999</v>
      </c>
      <c r="DE373">
        <v>-1.9E-2</v>
      </c>
      <c r="DF373">
        <v>-5.625</v>
      </c>
      <c r="DG373">
        <v>0.25600000000000001</v>
      </c>
      <c r="DH373">
        <v>415</v>
      </c>
      <c r="DI373">
        <v>35</v>
      </c>
      <c r="DJ373">
        <v>0.26</v>
      </c>
      <c r="DK373">
        <v>0.03</v>
      </c>
      <c r="DL373">
        <v>-18.647584999999999</v>
      </c>
      <c r="DM373">
        <v>-1.2843714821762919</v>
      </c>
      <c r="DN373">
        <v>0.34874340821727368</v>
      </c>
      <c r="DO373">
        <v>0</v>
      </c>
      <c r="DP373">
        <v>0.19323514999999999</v>
      </c>
      <c r="DQ373">
        <v>-0.74680716697936278</v>
      </c>
      <c r="DR373">
        <v>0.1003977535220659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400</v>
      </c>
      <c r="EA373">
        <v>2.9460899999999999</v>
      </c>
      <c r="EB373">
        <v>2.6237499999999998</v>
      </c>
      <c r="EC373">
        <v>0.310255</v>
      </c>
      <c r="ED373">
        <v>0.30930000000000002</v>
      </c>
      <c r="EE373">
        <v>0.14759900000000001</v>
      </c>
      <c r="EF373">
        <v>0.14574799999999999</v>
      </c>
      <c r="EG373">
        <v>20701.7</v>
      </c>
      <c r="EH373">
        <v>21074</v>
      </c>
      <c r="EI373">
        <v>27962.400000000001</v>
      </c>
      <c r="EJ373">
        <v>29410.7</v>
      </c>
      <c r="EK373">
        <v>32813.599999999999</v>
      </c>
      <c r="EL373">
        <v>34910.699999999997</v>
      </c>
      <c r="EM373">
        <v>39476.6</v>
      </c>
      <c r="EN373">
        <v>42063</v>
      </c>
      <c r="EO373">
        <v>1.9407000000000001</v>
      </c>
      <c r="EP373">
        <v>1.9050199999999999</v>
      </c>
      <c r="EQ373">
        <v>0.12338200000000001</v>
      </c>
      <c r="ER373">
        <v>0</v>
      </c>
      <c r="ES373">
        <v>32.2986</v>
      </c>
      <c r="ET373">
        <v>999.9</v>
      </c>
      <c r="EU373">
        <v>72.5</v>
      </c>
      <c r="EV373">
        <v>34.5</v>
      </c>
      <c r="EW373">
        <v>39.334499999999998</v>
      </c>
      <c r="EX373">
        <v>56.16</v>
      </c>
      <c r="EY373">
        <v>1.89103</v>
      </c>
      <c r="EZ373">
        <v>1</v>
      </c>
      <c r="FA373">
        <v>0.60885699999999998</v>
      </c>
      <c r="FB373">
        <v>1.0250600000000001</v>
      </c>
      <c r="FC373">
        <v>20.267600000000002</v>
      </c>
      <c r="FD373">
        <v>5.2174399999999999</v>
      </c>
      <c r="FE373">
        <v>12.0099</v>
      </c>
      <c r="FF373">
        <v>4.9854500000000002</v>
      </c>
      <c r="FG373">
        <v>3.2845800000000001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1.8621799999999999</v>
      </c>
      <c r="FN373">
        <v>1.86429</v>
      </c>
      <c r="FO373">
        <v>1.8603499999999999</v>
      </c>
      <c r="FP373">
        <v>1.86097</v>
      </c>
      <c r="FQ373">
        <v>1.8602000000000001</v>
      </c>
      <c r="FR373">
        <v>1.86188</v>
      </c>
      <c r="FS373">
        <v>1.8585100000000001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-8.51</v>
      </c>
      <c r="GH373">
        <v>0.25619999999999998</v>
      </c>
      <c r="GI373">
        <v>-8.5031305056019573</v>
      </c>
      <c r="GJ373">
        <v>0</v>
      </c>
      <c r="GK373">
        <v>0</v>
      </c>
      <c r="GL373">
        <v>0</v>
      </c>
      <c r="GM373">
        <v>0.25621500000000452</v>
      </c>
      <c r="GN373">
        <v>0</v>
      </c>
      <c r="GO373">
        <v>0</v>
      </c>
      <c r="GP373">
        <v>0</v>
      </c>
      <c r="GQ373">
        <v>6</v>
      </c>
      <c r="GR373">
        <v>2080</v>
      </c>
      <c r="GS373">
        <v>4</v>
      </c>
      <c r="GT373">
        <v>32</v>
      </c>
      <c r="GU373">
        <v>58</v>
      </c>
      <c r="GV373">
        <v>58.1</v>
      </c>
      <c r="GW373">
        <v>4.4787600000000003</v>
      </c>
      <c r="GX373">
        <v>2.4658199999999999</v>
      </c>
      <c r="GY373">
        <v>1.4489700000000001</v>
      </c>
      <c r="GZ373">
        <v>2.323</v>
      </c>
      <c r="HA373">
        <v>1.5478499999999999</v>
      </c>
      <c r="HB373">
        <v>2.34375</v>
      </c>
      <c r="HC373">
        <v>39.491599999999998</v>
      </c>
      <c r="HD373">
        <v>14.8325</v>
      </c>
      <c r="HE373">
        <v>18</v>
      </c>
      <c r="HF373">
        <v>510.005</v>
      </c>
      <c r="HG373">
        <v>528.89200000000005</v>
      </c>
      <c r="HH373">
        <v>31.001200000000001</v>
      </c>
      <c r="HI373">
        <v>34.997100000000003</v>
      </c>
      <c r="HJ373">
        <v>30.000299999999999</v>
      </c>
      <c r="HK373">
        <v>34.849400000000003</v>
      </c>
      <c r="HL373">
        <v>34.855699999999999</v>
      </c>
      <c r="HM373">
        <v>89.549800000000005</v>
      </c>
      <c r="HN373">
        <v>10.1166</v>
      </c>
      <c r="HO373">
        <v>100</v>
      </c>
      <c r="HP373">
        <v>31</v>
      </c>
      <c r="HQ373">
        <v>2388.09</v>
      </c>
      <c r="HR373">
        <v>36.989199999999997</v>
      </c>
      <c r="HS373">
        <v>98.5411</v>
      </c>
      <c r="HT373">
        <v>97.5167</v>
      </c>
    </row>
    <row r="374" spans="1:228" x14ac:dyDescent="0.2">
      <c r="A374">
        <v>359</v>
      </c>
      <c r="B374">
        <v>1675366895.0999999</v>
      </c>
      <c r="C374">
        <v>1429.599999904633</v>
      </c>
      <c r="D374" t="s">
        <v>1077</v>
      </c>
      <c r="E374" t="s">
        <v>1078</v>
      </c>
      <c r="F374">
        <v>4</v>
      </c>
      <c r="G374">
        <v>1675366893.0999999</v>
      </c>
      <c r="H374">
        <f t="shared" si="170"/>
        <v>1.9940874875577899E-4</v>
      </c>
      <c r="I374">
        <f t="shared" si="171"/>
        <v>0.19940874875577899</v>
      </c>
      <c r="J374">
        <f t="shared" si="172"/>
        <v>4.6023204736943732</v>
      </c>
      <c r="K374">
        <f t="shared" si="173"/>
        <v>2363.1928571428571</v>
      </c>
      <c r="L374">
        <f t="shared" si="174"/>
        <v>1675.0844249398142</v>
      </c>
      <c r="M374">
        <f t="shared" si="175"/>
        <v>169.79983596936364</v>
      </c>
      <c r="N374">
        <f t="shared" si="176"/>
        <v>239.55196140113745</v>
      </c>
      <c r="O374">
        <f t="shared" si="177"/>
        <v>1.1660888999842911E-2</v>
      </c>
      <c r="P374">
        <f t="shared" si="178"/>
        <v>2.7707864149364632</v>
      </c>
      <c r="Q374">
        <f t="shared" si="179"/>
        <v>1.1633693775483678E-2</v>
      </c>
      <c r="R374">
        <f t="shared" si="180"/>
        <v>7.2734966604682399E-3</v>
      </c>
      <c r="S374">
        <f t="shared" si="181"/>
        <v>226.11192523261823</v>
      </c>
      <c r="T374">
        <f t="shared" si="182"/>
        <v>35.502089692452905</v>
      </c>
      <c r="U374">
        <f t="shared" si="183"/>
        <v>34.302742857142853</v>
      </c>
      <c r="V374">
        <f t="shared" si="184"/>
        <v>5.4339029964939654</v>
      </c>
      <c r="W374">
        <f t="shared" si="185"/>
        <v>70.033483441920481</v>
      </c>
      <c r="X374">
        <f t="shared" si="186"/>
        <v>3.7753195648889712</v>
      </c>
      <c r="Y374">
        <f t="shared" si="187"/>
        <v>5.3907350874812385</v>
      </c>
      <c r="Z374">
        <f t="shared" si="188"/>
        <v>1.6585834316049941</v>
      </c>
      <c r="AA374">
        <f t="shared" si="189"/>
        <v>-8.7939258201298536</v>
      </c>
      <c r="AB374">
        <f t="shared" si="190"/>
        <v>-21.395288808397311</v>
      </c>
      <c r="AC374">
        <f t="shared" si="191"/>
        <v>-1.7898720387765157</v>
      </c>
      <c r="AD374">
        <f t="shared" si="192"/>
        <v>194.13283856531456</v>
      </c>
      <c r="AE374">
        <f t="shared" si="193"/>
        <v>15.386761624808948</v>
      </c>
      <c r="AF374">
        <f t="shared" si="194"/>
        <v>0.27848937065307811</v>
      </c>
      <c r="AG374">
        <f t="shared" si="195"/>
        <v>4.6023204736943732</v>
      </c>
      <c r="AH374">
        <v>2472.0124457210109</v>
      </c>
      <c r="AI374">
        <v>2457.211878787879</v>
      </c>
      <c r="AJ374">
        <v>1.7233598407778501</v>
      </c>
      <c r="AK374">
        <v>66.400829897101715</v>
      </c>
      <c r="AL374">
        <f t="shared" si="196"/>
        <v>0.19940874875577899</v>
      </c>
      <c r="AM374">
        <v>37.049825658879399</v>
      </c>
      <c r="AN374">
        <v>37.234738787878783</v>
      </c>
      <c r="AO374">
        <v>7.1362334389545746E-3</v>
      </c>
      <c r="AP374">
        <v>80.259830754641285</v>
      </c>
      <c r="AQ374">
        <v>3</v>
      </c>
      <c r="AR374">
        <v>1</v>
      </c>
      <c r="AS374">
        <f t="shared" si="197"/>
        <v>1</v>
      </c>
      <c r="AT374">
        <f t="shared" si="198"/>
        <v>0</v>
      </c>
      <c r="AU374">
        <f t="shared" si="199"/>
        <v>47245.465037769456</v>
      </c>
      <c r="AV374">
        <f t="shared" si="200"/>
        <v>1199.997142857143</v>
      </c>
      <c r="AW374">
        <f t="shared" si="201"/>
        <v>1025.9211135920305</v>
      </c>
      <c r="AX374">
        <f t="shared" si="202"/>
        <v>0.8549362968893035</v>
      </c>
      <c r="AY374">
        <f t="shared" si="203"/>
        <v>0.18842705299635565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1675366893.0999999</v>
      </c>
      <c r="BF374">
        <v>2363.1928571428571</v>
      </c>
      <c r="BG374">
        <v>2382.44</v>
      </c>
      <c r="BH374">
        <v>37.243728571428569</v>
      </c>
      <c r="BI374">
        <v>36.9221</v>
      </c>
      <c r="BJ374">
        <v>2371.6957142857141</v>
      </c>
      <c r="BK374">
        <v>36.987514285714283</v>
      </c>
      <c r="BL374">
        <v>500.17457142857143</v>
      </c>
      <c r="BM374">
        <v>101.268</v>
      </c>
      <c r="BN374">
        <v>9.9927157142857131E-2</v>
      </c>
      <c r="BO374">
        <v>34.15951428571428</v>
      </c>
      <c r="BP374">
        <v>34.302742857142853</v>
      </c>
      <c r="BQ374">
        <v>999.89999999999986</v>
      </c>
      <c r="BR374">
        <v>0</v>
      </c>
      <c r="BS374">
        <v>0</v>
      </c>
      <c r="BT374">
        <v>9007.0528571428567</v>
      </c>
      <c r="BU374">
        <v>0</v>
      </c>
      <c r="BV374">
        <v>304.68728571428568</v>
      </c>
      <c r="BW374">
        <v>-19.245457142857141</v>
      </c>
      <c r="BX374">
        <v>2454.6128571428571</v>
      </c>
      <c r="BY374">
        <v>2473.7742857142848</v>
      </c>
      <c r="BZ374">
        <v>0.32161542857142861</v>
      </c>
      <c r="CA374">
        <v>2382.44</v>
      </c>
      <c r="CB374">
        <v>36.9221</v>
      </c>
      <c r="CC374">
        <v>3.7715871428571428</v>
      </c>
      <c r="CD374">
        <v>3.73902</v>
      </c>
      <c r="CE374">
        <v>27.89461428571428</v>
      </c>
      <c r="CF374">
        <v>27.746014285714288</v>
      </c>
      <c r="CG374">
        <v>1199.997142857143</v>
      </c>
      <c r="CH374">
        <v>0.50004099999999996</v>
      </c>
      <c r="CI374">
        <v>0.49995800000000001</v>
      </c>
      <c r="CJ374">
        <v>0</v>
      </c>
      <c r="CK374">
        <v>825.28057142857142</v>
      </c>
      <c r="CL374">
        <v>4.9990899999999998</v>
      </c>
      <c r="CM374">
        <v>8694.8942857142865</v>
      </c>
      <c r="CN374">
        <v>9557.98</v>
      </c>
      <c r="CO374">
        <v>45.936999999999998</v>
      </c>
      <c r="CP374">
        <v>48.392714285714291</v>
      </c>
      <c r="CQ374">
        <v>46.811999999999998</v>
      </c>
      <c r="CR374">
        <v>47.25</v>
      </c>
      <c r="CS374">
        <v>47.125</v>
      </c>
      <c r="CT374">
        <v>597.54714285714283</v>
      </c>
      <c r="CU374">
        <v>597.44999999999993</v>
      </c>
      <c r="CV374">
        <v>0</v>
      </c>
      <c r="CW374">
        <v>1675366913.5</v>
      </c>
      <c r="CX374">
        <v>0</v>
      </c>
      <c r="CY374">
        <v>1675363412.5999999</v>
      </c>
      <c r="CZ374" t="s">
        <v>356</v>
      </c>
      <c r="DA374">
        <v>1675363412.5999999</v>
      </c>
      <c r="DB374">
        <v>1675363407.5999999</v>
      </c>
      <c r="DC374">
        <v>2</v>
      </c>
      <c r="DD374">
        <v>-0.36699999999999999</v>
      </c>
      <c r="DE374">
        <v>-1.9E-2</v>
      </c>
      <c r="DF374">
        <v>-5.625</v>
      </c>
      <c r="DG374">
        <v>0.25600000000000001</v>
      </c>
      <c r="DH374">
        <v>415</v>
      </c>
      <c r="DI374">
        <v>35</v>
      </c>
      <c r="DJ374">
        <v>0.26</v>
      </c>
      <c r="DK374">
        <v>0.03</v>
      </c>
      <c r="DL374">
        <v>-18.706585</v>
      </c>
      <c r="DM374">
        <v>-3.491777110694156</v>
      </c>
      <c r="DN374">
        <v>0.40508793647182317</v>
      </c>
      <c r="DO374">
        <v>0</v>
      </c>
      <c r="DP374">
        <v>0.17607700000000001</v>
      </c>
      <c r="DQ374">
        <v>0.2096010506566604</v>
      </c>
      <c r="DR374">
        <v>7.8125448614711962E-2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400</v>
      </c>
      <c r="EA374">
        <v>2.9460099999999998</v>
      </c>
      <c r="EB374">
        <v>2.6237200000000001</v>
      </c>
      <c r="EC374">
        <v>0.31072300000000003</v>
      </c>
      <c r="ED374">
        <v>0.30979499999999999</v>
      </c>
      <c r="EE374">
        <v>0.14755599999999999</v>
      </c>
      <c r="EF374">
        <v>0.14511099999999999</v>
      </c>
      <c r="EG374">
        <v>20687.7</v>
      </c>
      <c r="EH374">
        <v>21059.1</v>
      </c>
      <c r="EI374">
        <v>27962.6</v>
      </c>
      <c r="EJ374">
        <v>29411.1</v>
      </c>
      <c r="EK374">
        <v>32815.9</v>
      </c>
      <c r="EL374">
        <v>34937.300000000003</v>
      </c>
      <c r="EM374">
        <v>39477.199999999997</v>
      </c>
      <c r="EN374">
        <v>42063.7</v>
      </c>
      <c r="EO374">
        <v>1.94065</v>
      </c>
      <c r="EP374">
        <v>1.90523</v>
      </c>
      <c r="EQ374">
        <v>0.123873</v>
      </c>
      <c r="ER374">
        <v>0</v>
      </c>
      <c r="ES374">
        <v>32.303199999999997</v>
      </c>
      <c r="ET374">
        <v>999.9</v>
      </c>
      <c r="EU374">
        <v>72.5</v>
      </c>
      <c r="EV374">
        <v>34.5</v>
      </c>
      <c r="EW374">
        <v>39.332099999999997</v>
      </c>
      <c r="EX374">
        <v>56.19</v>
      </c>
      <c r="EY374">
        <v>2.61619</v>
      </c>
      <c r="EZ374">
        <v>1</v>
      </c>
      <c r="FA374">
        <v>0.60910799999999998</v>
      </c>
      <c r="FB374">
        <v>1.0303199999999999</v>
      </c>
      <c r="FC374">
        <v>20.267800000000001</v>
      </c>
      <c r="FD374">
        <v>5.21699</v>
      </c>
      <c r="FE374">
        <v>12.0099</v>
      </c>
      <c r="FF374">
        <v>4.9855999999999998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1.8621799999999999</v>
      </c>
      <c r="FN374">
        <v>1.86429</v>
      </c>
      <c r="FO374">
        <v>1.8603499999999999</v>
      </c>
      <c r="FP374">
        <v>1.8609800000000001</v>
      </c>
      <c r="FQ374">
        <v>1.8602000000000001</v>
      </c>
      <c r="FR374">
        <v>1.86188</v>
      </c>
      <c r="FS374">
        <v>1.8585100000000001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-8.5</v>
      </c>
      <c r="GH374">
        <v>0.25619999999999998</v>
      </c>
      <c r="GI374">
        <v>-8.5031305056019573</v>
      </c>
      <c r="GJ374">
        <v>0</v>
      </c>
      <c r="GK374">
        <v>0</v>
      </c>
      <c r="GL374">
        <v>0</v>
      </c>
      <c r="GM374">
        <v>0.25621500000000452</v>
      </c>
      <c r="GN374">
        <v>0</v>
      </c>
      <c r="GO374">
        <v>0</v>
      </c>
      <c r="GP374">
        <v>0</v>
      </c>
      <c r="GQ374">
        <v>6</v>
      </c>
      <c r="GR374">
        <v>2080</v>
      </c>
      <c r="GS374">
        <v>4</v>
      </c>
      <c r="GT374">
        <v>32</v>
      </c>
      <c r="GU374">
        <v>58</v>
      </c>
      <c r="GV374">
        <v>58.1</v>
      </c>
      <c r="GW374">
        <v>4.4873000000000003</v>
      </c>
      <c r="GX374">
        <v>2.4731399999999999</v>
      </c>
      <c r="GY374">
        <v>1.4489700000000001</v>
      </c>
      <c r="GZ374">
        <v>2.323</v>
      </c>
      <c r="HA374">
        <v>1.5478499999999999</v>
      </c>
      <c r="HB374">
        <v>2.3779300000000001</v>
      </c>
      <c r="HC374">
        <v>39.491599999999998</v>
      </c>
      <c r="HD374">
        <v>14.85</v>
      </c>
      <c r="HE374">
        <v>18</v>
      </c>
      <c r="HF374">
        <v>509.98700000000002</v>
      </c>
      <c r="HG374">
        <v>529.04100000000005</v>
      </c>
      <c r="HH374">
        <v>31.0014</v>
      </c>
      <c r="HI374">
        <v>34.9998</v>
      </c>
      <c r="HJ374">
        <v>30.000399999999999</v>
      </c>
      <c r="HK374">
        <v>34.851199999999999</v>
      </c>
      <c r="HL374">
        <v>34.855699999999999</v>
      </c>
      <c r="HM374">
        <v>89.722300000000004</v>
      </c>
      <c r="HN374">
        <v>9.8432200000000005</v>
      </c>
      <c r="HO374">
        <v>100</v>
      </c>
      <c r="HP374">
        <v>31</v>
      </c>
      <c r="HQ374">
        <v>2394.77</v>
      </c>
      <c r="HR374">
        <v>36.994999999999997</v>
      </c>
      <c r="HS374">
        <v>98.542299999999997</v>
      </c>
      <c r="HT374">
        <v>97.518199999999993</v>
      </c>
    </row>
    <row r="375" spans="1:228" x14ac:dyDescent="0.2">
      <c r="A375">
        <v>360</v>
      </c>
      <c r="B375">
        <v>1675366899.0999999</v>
      </c>
      <c r="C375">
        <v>1433.599999904633</v>
      </c>
      <c r="D375" t="s">
        <v>1079</v>
      </c>
      <c r="E375" t="s">
        <v>1080</v>
      </c>
      <c r="F375">
        <v>4</v>
      </c>
      <c r="G375">
        <v>1675366896.7874999</v>
      </c>
      <c r="H375">
        <f t="shared" si="170"/>
        <v>2.1452832930994868E-4</v>
      </c>
      <c r="I375">
        <f t="shared" si="171"/>
        <v>0.2145283293099487</v>
      </c>
      <c r="J375">
        <f t="shared" si="172"/>
        <v>4.6048738644729514</v>
      </c>
      <c r="K375">
        <f t="shared" si="173"/>
        <v>2369.415</v>
      </c>
      <c r="L375">
        <f t="shared" si="174"/>
        <v>1722.5092370475338</v>
      </c>
      <c r="M375">
        <f t="shared" si="175"/>
        <v>174.60743491426402</v>
      </c>
      <c r="N375">
        <f t="shared" si="176"/>
        <v>240.18302282460508</v>
      </c>
      <c r="O375">
        <f t="shared" si="177"/>
        <v>1.2501747542476987E-2</v>
      </c>
      <c r="P375">
        <f t="shared" si="178"/>
        <v>2.7597270428479033</v>
      </c>
      <c r="Q375">
        <f t="shared" si="179"/>
        <v>1.2470369623005519E-2</v>
      </c>
      <c r="R375">
        <f t="shared" si="180"/>
        <v>7.7967935802141109E-3</v>
      </c>
      <c r="S375">
        <f t="shared" si="181"/>
        <v>226.10996960769165</v>
      </c>
      <c r="T375">
        <f t="shared" si="182"/>
        <v>35.506476280277958</v>
      </c>
      <c r="U375">
        <f t="shared" si="183"/>
        <v>34.310212500000013</v>
      </c>
      <c r="V375">
        <f t="shared" si="184"/>
        <v>5.4361625074363982</v>
      </c>
      <c r="W375">
        <f t="shared" si="185"/>
        <v>69.949132207182714</v>
      </c>
      <c r="X375">
        <f t="shared" si="186"/>
        <v>3.7715231769835142</v>
      </c>
      <c r="Y375">
        <f t="shared" si="187"/>
        <v>5.3918083870041729</v>
      </c>
      <c r="Z375">
        <f t="shared" si="188"/>
        <v>1.6646393304528839</v>
      </c>
      <c r="AA375">
        <f t="shared" si="189"/>
        <v>-9.4606993225687361</v>
      </c>
      <c r="AB375">
        <f t="shared" si="190"/>
        <v>-21.889611237643578</v>
      </c>
      <c r="AC375">
        <f t="shared" si="191"/>
        <v>-1.8386633320116559</v>
      </c>
      <c r="AD375">
        <f t="shared" si="192"/>
        <v>192.92099571546768</v>
      </c>
      <c r="AE375">
        <f t="shared" si="193"/>
        <v>15.233756133979295</v>
      </c>
      <c r="AF375">
        <f t="shared" si="194"/>
        <v>0.25908791893263688</v>
      </c>
      <c r="AG375">
        <f t="shared" si="195"/>
        <v>4.6048738644729514</v>
      </c>
      <c r="AH375">
        <v>2478.8736638798591</v>
      </c>
      <c r="AI375">
        <v>2464.0933939393949</v>
      </c>
      <c r="AJ375">
        <v>1.719016142426117</v>
      </c>
      <c r="AK375">
        <v>66.400829897101715</v>
      </c>
      <c r="AL375">
        <f t="shared" si="196"/>
        <v>0.2145283293099487</v>
      </c>
      <c r="AM375">
        <v>36.825983155614693</v>
      </c>
      <c r="AN375">
        <v>37.18886909090908</v>
      </c>
      <c r="AO375">
        <v>-1.81009886452719E-2</v>
      </c>
      <c r="AP375">
        <v>80.259830754641285</v>
      </c>
      <c r="AQ375">
        <v>3</v>
      </c>
      <c r="AR375">
        <v>1</v>
      </c>
      <c r="AS375">
        <f t="shared" si="197"/>
        <v>1</v>
      </c>
      <c r="AT375">
        <f t="shared" si="198"/>
        <v>0</v>
      </c>
      <c r="AU375">
        <f t="shared" si="199"/>
        <v>46941.854393483314</v>
      </c>
      <c r="AV375">
        <f t="shared" si="200"/>
        <v>1199.9862499999999</v>
      </c>
      <c r="AW375">
        <f t="shared" si="201"/>
        <v>1025.911851092068</v>
      </c>
      <c r="AX375">
        <f t="shared" si="202"/>
        <v>0.85493633872227126</v>
      </c>
      <c r="AY375">
        <f t="shared" si="203"/>
        <v>0.18842713373398376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1675366896.7874999</v>
      </c>
      <c r="BF375">
        <v>2369.415</v>
      </c>
      <c r="BG375">
        <v>2388.4250000000002</v>
      </c>
      <c r="BH375">
        <v>37.206225000000003</v>
      </c>
      <c r="BI375">
        <v>36.906999999999996</v>
      </c>
      <c r="BJ375">
        <v>2377.92</v>
      </c>
      <c r="BK375">
        <v>36.9500125</v>
      </c>
      <c r="BL375">
        <v>500.188625</v>
      </c>
      <c r="BM375">
        <v>101.267875</v>
      </c>
      <c r="BN375">
        <v>0.10019383749999999</v>
      </c>
      <c r="BO375">
        <v>34.163087500000003</v>
      </c>
      <c r="BP375">
        <v>34.310212500000013</v>
      </c>
      <c r="BQ375">
        <v>999.9</v>
      </c>
      <c r="BR375">
        <v>0</v>
      </c>
      <c r="BS375">
        <v>0</v>
      </c>
      <c r="BT375">
        <v>8948.4362500000007</v>
      </c>
      <c r="BU375">
        <v>0</v>
      </c>
      <c r="BV375">
        <v>310.38412499999998</v>
      </c>
      <c r="BW375">
        <v>-19.009499999999999</v>
      </c>
      <c r="BX375">
        <v>2460.98</v>
      </c>
      <c r="BY375">
        <v>2479.9549999999999</v>
      </c>
      <c r="BZ375">
        <v>0.29922975000000002</v>
      </c>
      <c r="CA375">
        <v>2388.4250000000002</v>
      </c>
      <c r="CB375">
        <v>36.906999999999996</v>
      </c>
      <c r="CC375">
        <v>3.7677925000000001</v>
      </c>
      <c r="CD375">
        <v>3.7374900000000002</v>
      </c>
      <c r="CE375">
        <v>27.8773625</v>
      </c>
      <c r="CF375">
        <v>27.739000000000001</v>
      </c>
      <c r="CG375">
        <v>1199.9862499999999</v>
      </c>
      <c r="CH375">
        <v>0.50004099999999996</v>
      </c>
      <c r="CI375">
        <v>0.49995800000000001</v>
      </c>
      <c r="CJ375">
        <v>0</v>
      </c>
      <c r="CK375">
        <v>825.28274999999996</v>
      </c>
      <c r="CL375">
        <v>4.9990899999999998</v>
      </c>
      <c r="CM375">
        <v>8694.4174999999996</v>
      </c>
      <c r="CN375">
        <v>9557.8962499999998</v>
      </c>
      <c r="CO375">
        <v>45.936999999999998</v>
      </c>
      <c r="CP375">
        <v>48.429250000000003</v>
      </c>
      <c r="CQ375">
        <v>46.811999999999998</v>
      </c>
      <c r="CR375">
        <v>47.288749999999993</v>
      </c>
      <c r="CS375">
        <v>47.125</v>
      </c>
      <c r="CT375">
        <v>597.54</v>
      </c>
      <c r="CU375">
        <v>597.44625000000008</v>
      </c>
      <c r="CV375">
        <v>0</v>
      </c>
      <c r="CW375">
        <v>1675366917.7</v>
      </c>
      <c r="CX375">
        <v>0</v>
      </c>
      <c r="CY375">
        <v>1675363412.5999999</v>
      </c>
      <c r="CZ375" t="s">
        <v>356</v>
      </c>
      <c r="DA375">
        <v>1675363412.5999999</v>
      </c>
      <c r="DB375">
        <v>1675363407.5999999</v>
      </c>
      <c r="DC375">
        <v>2</v>
      </c>
      <c r="DD375">
        <v>-0.36699999999999999</v>
      </c>
      <c r="DE375">
        <v>-1.9E-2</v>
      </c>
      <c r="DF375">
        <v>-5.625</v>
      </c>
      <c r="DG375">
        <v>0.25600000000000001</v>
      </c>
      <c r="DH375">
        <v>415</v>
      </c>
      <c r="DI375">
        <v>35</v>
      </c>
      <c r="DJ375">
        <v>0.26</v>
      </c>
      <c r="DK375">
        <v>0.03</v>
      </c>
      <c r="DL375">
        <v>-18.869897560975609</v>
      </c>
      <c r="DM375">
        <v>-2.9426634146341479</v>
      </c>
      <c r="DN375">
        <v>0.3752945240076766</v>
      </c>
      <c r="DO375">
        <v>0</v>
      </c>
      <c r="DP375">
        <v>0.1946609024390244</v>
      </c>
      <c r="DQ375">
        <v>0.82359558188153303</v>
      </c>
      <c r="DR375">
        <v>9.8285810954410371E-2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400</v>
      </c>
      <c r="EA375">
        <v>2.94617</v>
      </c>
      <c r="EB375">
        <v>2.62337</v>
      </c>
      <c r="EC375">
        <v>0.31118800000000002</v>
      </c>
      <c r="ED375">
        <v>0.310195</v>
      </c>
      <c r="EE375">
        <v>0.14745</v>
      </c>
      <c r="EF375">
        <v>0.14566999999999999</v>
      </c>
      <c r="EG375">
        <v>20673.400000000001</v>
      </c>
      <c r="EH375">
        <v>21046.3</v>
      </c>
      <c r="EI375">
        <v>27962.3</v>
      </c>
      <c r="EJ375">
        <v>29410.5</v>
      </c>
      <c r="EK375">
        <v>32819.699999999997</v>
      </c>
      <c r="EL375">
        <v>34913.800000000003</v>
      </c>
      <c r="EM375">
        <v>39476.800000000003</v>
      </c>
      <c r="EN375">
        <v>42062.9</v>
      </c>
      <c r="EO375">
        <v>1.9408000000000001</v>
      </c>
      <c r="EP375">
        <v>1.9053500000000001</v>
      </c>
      <c r="EQ375">
        <v>0.12357899999999999</v>
      </c>
      <c r="ER375">
        <v>0</v>
      </c>
      <c r="ES375">
        <v>32.310699999999997</v>
      </c>
      <c r="ET375">
        <v>999.9</v>
      </c>
      <c r="EU375">
        <v>72.5</v>
      </c>
      <c r="EV375">
        <v>34.5</v>
      </c>
      <c r="EW375">
        <v>39.331600000000002</v>
      </c>
      <c r="EX375">
        <v>56.73</v>
      </c>
      <c r="EY375">
        <v>2.06731</v>
      </c>
      <c r="EZ375">
        <v>1</v>
      </c>
      <c r="FA375">
        <v>0.60942300000000005</v>
      </c>
      <c r="FB375">
        <v>1.0376799999999999</v>
      </c>
      <c r="FC375">
        <v>20.267700000000001</v>
      </c>
      <c r="FD375">
        <v>5.2171399999999997</v>
      </c>
      <c r="FE375">
        <v>12.0099</v>
      </c>
      <c r="FF375">
        <v>4.9854500000000002</v>
      </c>
      <c r="FG375">
        <v>3.2844500000000001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1.8622000000000001</v>
      </c>
      <c r="FN375">
        <v>1.8642799999999999</v>
      </c>
      <c r="FO375">
        <v>1.8603499999999999</v>
      </c>
      <c r="FP375">
        <v>1.8610199999999999</v>
      </c>
      <c r="FQ375">
        <v>1.8602000000000001</v>
      </c>
      <c r="FR375">
        <v>1.86188</v>
      </c>
      <c r="FS375">
        <v>1.8585100000000001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-8.5</v>
      </c>
      <c r="GH375">
        <v>0.25619999999999998</v>
      </c>
      <c r="GI375">
        <v>-8.5031305056019573</v>
      </c>
      <c r="GJ375">
        <v>0</v>
      </c>
      <c r="GK375">
        <v>0</v>
      </c>
      <c r="GL375">
        <v>0</v>
      </c>
      <c r="GM375">
        <v>0.25621500000000452</v>
      </c>
      <c r="GN375">
        <v>0</v>
      </c>
      <c r="GO375">
        <v>0</v>
      </c>
      <c r="GP375">
        <v>0</v>
      </c>
      <c r="GQ375">
        <v>6</v>
      </c>
      <c r="GR375">
        <v>2080</v>
      </c>
      <c r="GS375">
        <v>4</v>
      </c>
      <c r="GT375">
        <v>32</v>
      </c>
      <c r="GU375">
        <v>58.1</v>
      </c>
      <c r="GV375">
        <v>58.2</v>
      </c>
      <c r="GW375">
        <v>4.4982899999999999</v>
      </c>
      <c r="GX375">
        <v>2.4841299999999999</v>
      </c>
      <c r="GY375">
        <v>1.4489700000000001</v>
      </c>
      <c r="GZ375">
        <v>2.323</v>
      </c>
      <c r="HA375">
        <v>1.5478499999999999</v>
      </c>
      <c r="HB375">
        <v>2.2436500000000001</v>
      </c>
      <c r="HC375">
        <v>39.491599999999998</v>
      </c>
      <c r="HD375">
        <v>14.7887</v>
      </c>
      <c r="HE375">
        <v>18</v>
      </c>
      <c r="HF375">
        <v>510.09500000000003</v>
      </c>
      <c r="HG375">
        <v>529.15899999999999</v>
      </c>
      <c r="HH375">
        <v>31.001799999999999</v>
      </c>
      <c r="HI375">
        <v>35.001100000000001</v>
      </c>
      <c r="HJ375">
        <v>30.000399999999999</v>
      </c>
      <c r="HK375">
        <v>34.852499999999999</v>
      </c>
      <c r="HL375">
        <v>34.858899999999998</v>
      </c>
      <c r="HM375">
        <v>89.927400000000006</v>
      </c>
      <c r="HN375">
        <v>9.8432200000000005</v>
      </c>
      <c r="HO375">
        <v>100</v>
      </c>
      <c r="HP375">
        <v>31</v>
      </c>
      <c r="HQ375">
        <v>2401.4499999999998</v>
      </c>
      <c r="HR375">
        <v>36.994999999999997</v>
      </c>
      <c r="HS375">
        <v>98.541399999999996</v>
      </c>
      <c r="HT375">
        <v>97.516300000000001</v>
      </c>
    </row>
    <row r="376" spans="1:228" x14ac:dyDescent="0.2">
      <c r="A376">
        <v>361</v>
      </c>
      <c r="B376">
        <v>1675366903.0999999</v>
      </c>
      <c r="C376">
        <v>1437.599999904633</v>
      </c>
      <c r="D376" t="s">
        <v>1081</v>
      </c>
      <c r="E376" t="s">
        <v>1082</v>
      </c>
      <c r="F376">
        <v>4</v>
      </c>
      <c r="G376">
        <v>1675366901.0999999</v>
      </c>
      <c r="H376">
        <f t="shared" si="170"/>
        <v>1.6263131071751345E-4</v>
      </c>
      <c r="I376">
        <f t="shared" si="171"/>
        <v>0.16263131071751347</v>
      </c>
      <c r="J376">
        <f t="shared" si="172"/>
        <v>4.8425699232252502</v>
      </c>
      <c r="K376">
        <f t="shared" si="173"/>
        <v>2376.5442857142862</v>
      </c>
      <c r="L376">
        <f t="shared" si="174"/>
        <v>1502.5250559554554</v>
      </c>
      <c r="M376">
        <f t="shared" si="175"/>
        <v>152.30664859701162</v>
      </c>
      <c r="N376">
        <f t="shared" si="176"/>
        <v>240.90346711013697</v>
      </c>
      <c r="O376">
        <f t="shared" si="177"/>
        <v>9.4577039057121386E-3</v>
      </c>
      <c r="P376">
        <f t="shared" si="178"/>
        <v>2.7670236837992204</v>
      </c>
      <c r="Q376">
        <f t="shared" si="179"/>
        <v>9.4397814962822995E-3</v>
      </c>
      <c r="R376">
        <f t="shared" si="180"/>
        <v>5.9014708295931206E-3</v>
      </c>
      <c r="S376">
        <f t="shared" si="181"/>
        <v>226.11078523277436</v>
      </c>
      <c r="T376">
        <f t="shared" si="182"/>
        <v>35.522819122634203</v>
      </c>
      <c r="U376">
        <f t="shared" si="183"/>
        <v>34.315657142857148</v>
      </c>
      <c r="V376">
        <f t="shared" si="184"/>
        <v>5.4378099857490039</v>
      </c>
      <c r="W376">
        <f t="shared" si="185"/>
        <v>69.913566410507812</v>
      </c>
      <c r="X376">
        <f t="shared" si="186"/>
        <v>3.7707514235958297</v>
      </c>
      <c r="Y376">
        <f t="shared" si="187"/>
        <v>5.3934473911047638</v>
      </c>
      <c r="Z376">
        <f t="shared" si="188"/>
        <v>1.6670585621531742</v>
      </c>
      <c r="AA376">
        <f t="shared" si="189"/>
        <v>-7.1720408026423437</v>
      </c>
      <c r="AB376">
        <f t="shared" si="190"/>
        <v>-21.945888444293523</v>
      </c>
      <c r="AC376">
        <f t="shared" si="191"/>
        <v>-1.8386272739734535</v>
      </c>
      <c r="AD376">
        <f t="shared" si="192"/>
        <v>195.15422871186502</v>
      </c>
      <c r="AE376">
        <f t="shared" si="193"/>
        <v>15.225879511749348</v>
      </c>
      <c r="AF376">
        <f t="shared" si="194"/>
        <v>0.13035613841999649</v>
      </c>
      <c r="AG376">
        <f t="shared" si="195"/>
        <v>4.8425699232252502</v>
      </c>
      <c r="AH376">
        <v>2485.471802547956</v>
      </c>
      <c r="AI376">
        <v>2470.7761818181821</v>
      </c>
      <c r="AJ376">
        <v>1.6458999273153629</v>
      </c>
      <c r="AK376">
        <v>66.400829897101715</v>
      </c>
      <c r="AL376">
        <f t="shared" si="196"/>
        <v>0.16263131071751347</v>
      </c>
      <c r="AM376">
        <v>37.029361603476779</v>
      </c>
      <c r="AN376">
        <v>37.207201818181787</v>
      </c>
      <c r="AO376">
        <v>1.576414346318733E-3</v>
      </c>
      <c r="AP376">
        <v>80.259830754641285</v>
      </c>
      <c r="AQ376">
        <v>3</v>
      </c>
      <c r="AR376">
        <v>1</v>
      </c>
      <c r="AS376">
        <f t="shared" si="197"/>
        <v>1</v>
      </c>
      <c r="AT376">
        <f t="shared" si="198"/>
        <v>0</v>
      </c>
      <c r="AU376">
        <f t="shared" si="199"/>
        <v>47140.89257981527</v>
      </c>
      <c r="AV376">
        <f t="shared" si="200"/>
        <v>1199.99</v>
      </c>
      <c r="AW376">
        <f t="shared" si="201"/>
        <v>1025.9151135921111</v>
      </c>
      <c r="AX376">
        <f t="shared" si="202"/>
        <v>0.85493638579664077</v>
      </c>
      <c r="AY376">
        <f t="shared" si="203"/>
        <v>0.18842722458751687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1675366901.0999999</v>
      </c>
      <c r="BF376">
        <v>2376.5442857142862</v>
      </c>
      <c r="BG376">
        <v>2395.184285714286</v>
      </c>
      <c r="BH376">
        <v>37.19895714285714</v>
      </c>
      <c r="BI376">
        <v>37.048371428571429</v>
      </c>
      <c r="BJ376">
        <v>2385.0471428571432</v>
      </c>
      <c r="BK376">
        <v>36.942742857142854</v>
      </c>
      <c r="BL376">
        <v>500.07542857142857</v>
      </c>
      <c r="BM376">
        <v>101.26728571428571</v>
      </c>
      <c r="BN376">
        <v>9.9841571428571418E-2</v>
      </c>
      <c r="BO376">
        <v>34.168542857142853</v>
      </c>
      <c r="BP376">
        <v>34.315657142857148</v>
      </c>
      <c r="BQ376">
        <v>999.89999999999986</v>
      </c>
      <c r="BR376">
        <v>0</v>
      </c>
      <c r="BS376">
        <v>0</v>
      </c>
      <c r="BT376">
        <v>8987.1442857142847</v>
      </c>
      <c r="BU376">
        <v>0</v>
      </c>
      <c r="BV376">
        <v>317.10100000000011</v>
      </c>
      <c r="BW376">
        <v>-18.639242857142861</v>
      </c>
      <c r="BX376">
        <v>2468.3657142857141</v>
      </c>
      <c r="BY376">
        <v>2487.3342857142861</v>
      </c>
      <c r="BZ376">
        <v>0.15057000000000001</v>
      </c>
      <c r="CA376">
        <v>2395.184285714286</v>
      </c>
      <c r="CB376">
        <v>37.048371428571429</v>
      </c>
      <c r="CC376">
        <v>3.7670342857142849</v>
      </c>
      <c r="CD376">
        <v>3.7517871428571432</v>
      </c>
      <c r="CE376">
        <v>27.873899999999999</v>
      </c>
      <c r="CF376">
        <v>27.80441428571428</v>
      </c>
      <c r="CG376">
        <v>1199.99</v>
      </c>
      <c r="CH376">
        <v>0.50004099999999996</v>
      </c>
      <c r="CI376">
        <v>0.49995800000000001</v>
      </c>
      <c r="CJ376">
        <v>0</v>
      </c>
      <c r="CK376">
        <v>825.27214285714297</v>
      </c>
      <c r="CL376">
        <v>4.9990899999999998</v>
      </c>
      <c r="CM376">
        <v>8693.8585714285691</v>
      </c>
      <c r="CN376">
        <v>9557.908571428572</v>
      </c>
      <c r="CO376">
        <v>45.936999999999998</v>
      </c>
      <c r="CP376">
        <v>48.428142857142859</v>
      </c>
      <c r="CQ376">
        <v>46.811999999999998</v>
      </c>
      <c r="CR376">
        <v>47.267714285714291</v>
      </c>
      <c r="CS376">
        <v>47.125</v>
      </c>
      <c r="CT376">
        <v>597.54</v>
      </c>
      <c r="CU376">
        <v>597.44999999999993</v>
      </c>
      <c r="CV376">
        <v>0</v>
      </c>
      <c r="CW376">
        <v>1675366921.3</v>
      </c>
      <c r="CX376">
        <v>0</v>
      </c>
      <c r="CY376">
        <v>1675363412.5999999</v>
      </c>
      <c r="CZ376" t="s">
        <v>356</v>
      </c>
      <c r="DA376">
        <v>1675363412.5999999</v>
      </c>
      <c r="DB376">
        <v>1675363407.5999999</v>
      </c>
      <c r="DC376">
        <v>2</v>
      </c>
      <c r="DD376">
        <v>-0.36699999999999999</v>
      </c>
      <c r="DE376">
        <v>-1.9E-2</v>
      </c>
      <c r="DF376">
        <v>-5.625</v>
      </c>
      <c r="DG376">
        <v>0.25600000000000001</v>
      </c>
      <c r="DH376">
        <v>415</v>
      </c>
      <c r="DI376">
        <v>35</v>
      </c>
      <c r="DJ376">
        <v>0.26</v>
      </c>
      <c r="DK376">
        <v>0.03</v>
      </c>
      <c r="DL376">
        <v>-18.907440000000001</v>
      </c>
      <c r="DM376">
        <v>0.48113020637898463</v>
      </c>
      <c r="DN376">
        <v>0.2932732998416322</v>
      </c>
      <c r="DO376">
        <v>0</v>
      </c>
      <c r="DP376">
        <v>0.20623349999999999</v>
      </c>
      <c r="DQ376">
        <v>0.33693167729831119</v>
      </c>
      <c r="DR376">
        <v>9.2826348710643561E-2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400</v>
      </c>
      <c r="EA376">
        <v>2.94598</v>
      </c>
      <c r="EB376">
        <v>2.6236799999999998</v>
      </c>
      <c r="EC376">
        <v>0.31163800000000003</v>
      </c>
      <c r="ED376">
        <v>0.31068800000000002</v>
      </c>
      <c r="EE376">
        <v>0.147508</v>
      </c>
      <c r="EF376">
        <v>0.145733</v>
      </c>
      <c r="EG376">
        <v>20659.8</v>
      </c>
      <c r="EH376">
        <v>21030.799999999999</v>
      </c>
      <c r="EI376">
        <v>27962.3</v>
      </c>
      <c r="EJ376">
        <v>29410.1</v>
      </c>
      <c r="EK376">
        <v>32817.5</v>
      </c>
      <c r="EL376">
        <v>34910.9</v>
      </c>
      <c r="EM376">
        <v>39476.9</v>
      </c>
      <c r="EN376">
        <v>42062.400000000001</v>
      </c>
      <c r="EO376">
        <v>1.9407000000000001</v>
      </c>
      <c r="EP376">
        <v>1.90527</v>
      </c>
      <c r="EQ376">
        <v>0.12407799999999999</v>
      </c>
      <c r="ER376">
        <v>0</v>
      </c>
      <c r="ES376">
        <v>32.320399999999999</v>
      </c>
      <c r="ET376">
        <v>999.9</v>
      </c>
      <c r="EU376">
        <v>72.5</v>
      </c>
      <c r="EV376">
        <v>34.5</v>
      </c>
      <c r="EW376">
        <v>39.332599999999999</v>
      </c>
      <c r="EX376">
        <v>56.58</v>
      </c>
      <c r="EY376">
        <v>1.93109</v>
      </c>
      <c r="EZ376">
        <v>1</v>
      </c>
      <c r="FA376">
        <v>0.60951200000000005</v>
      </c>
      <c r="FB376">
        <v>1.0453699999999999</v>
      </c>
      <c r="FC376">
        <v>20.267700000000001</v>
      </c>
      <c r="FD376">
        <v>5.2178899999999997</v>
      </c>
      <c r="FE376">
        <v>12.0099</v>
      </c>
      <c r="FF376">
        <v>4.9856499999999997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1.86219</v>
      </c>
      <c r="FN376">
        <v>1.86425</v>
      </c>
      <c r="FO376">
        <v>1.8603499999999999</v>
      </c>
      <c r="FP376">
        <v>1.8609899999999999</v>
      </c>
      <c r="FQ376">
        <v>1.8602000000000001</v>
      </c>
      <c r="FR376">
        <v>1.86189</v>
      </c>
      <c r="FS376">
        <v>1.8585100000000001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-8.51</v>
      </c>
      <c r="GH376">
        <v>0.25619999999999998</v>
      </c>
      <c r="GI376">
        <v>-8.5031305056019573</v>
      </c>
      <c r="GJ376">
        <v>0</v>
      </c>
      <c r="GK376">
        <v>0</v>
      </c>
      <c r="GL376">
        <v>0</v>
      </c>
      <c r="GM376">
        <v>0.25621500000000452</v>
      </c>
      <c r="GN376">
        <v>0</v>
      </c>
      <c r="GO376">
        <v>0</v>
      </c>
      <c r="GP376">
        <v>0</v>
      </c>
      <c r="GQ376">
        <v>6</v>
      </c>
      <c r="GR376">
        <v>2080</v>
      </c>
      <c r="GS376">
        <v>4</v>
      </c>
      <c r="GT376">
        <v>32</v>
      </c>
      <c r="GU376">
        <v>58.2</v>
      </c>
      <c r="GV376">
        <v>58.3</v>
      </c>
      <c r="GW376">
        <v>4.5068400000000004</v>
      </c>
      <c r="GX376">
        <v>2.4658199999999999</v>
      </c>
      <c r="GY376">
        <v>1.4489700000000001</v>
      </c>
      <c r="GZ376">
        <v>2.323</v>
      </c>
      <c r="HA376">
        <v>1.5478499999999999</v>
      </c>
      <c r="HB376">
        <v>2.35107</v>
      </c>
      <c r="HC376">
        <v>39.491599999999998</v>
      </c>
      <c r="HD376">
        <v>14.8062</v>
      </c>
      <c r="HE376">
        <v>18</v>
      </c>
      <c r="HF376">
        <v>510.048</v>
      </c>
      <c r="HG376">
        <v>529.13099999999997</v>
      </c>
      <c r="HH376">
        <v>31.001999999999999</v>
      </c>
      <c r="HI376">
        <v>35.003500000000003</v>
      </c>
      <c r="HJ376">
        <v>30.000299999999999</v>
      </c>
      <c r="HK376">
        <v>34.854900000000001</v>
      </c>
      <c r="HL376">
        <v>34.862000000000002</v>
      </c>
      <c r="HM376">
        <v>90.116799999999998</v>
      </c>
      <c r="HN376">
        <v>9.8432200000000005</v>
      </c>
      <c r="HO376">
        <v>100</v>
      </c>
      <c r="HP376">
        <v>31</v>
      </c>
      <c r="HQ376">
        <v>2408.13</v>
      </c>
      <c r="HR376">
        <v>36.994999999999997</v>
      </c>
      <c r="HS376">
        <v>98.541499999999999</v>
      </c>
      <c r="HT376">
        <v>97.515100000000004</v>
      </c>
    </row>
    <row r="377" spans="1:228" x14ac:dyDescent="0.2">
      <c r="A377">
        <v>362</v>
      </c>
      <c r="B377">
        <v>1675366907.0999999</v>
      </c>
      <c r="C377">
        <v>1441.599999904633</v>
      </c>
      <c r="D377" t="s">
        <v>1083</v>
      </c>
      <c r="E377" t="s">
        <v>1084</v>
      </c>
      <c r="F377">
        <v>4</v>
      </c>
      <c r="G377">
        <v>1675366904.7874999</v>
      </c>
      <c r="H377">
        <f t="shared" si="170"/>
        <v>1.7931886926169304E-4</v>
      </c>
      <c r="I377">
        <f t="shared" si="171"/>
        <v>0.17931886926169305</v>
      </c>
      <c r="J377">
        <f t="shared" si="172"/>
        <v>4.634151359244469</v>
      </c>
      <c r="K377">
        <f t="shared" si="173"/>
        <v>2382.5037499999999</v>
      </c>
      <c r="L377">
        <f t="shared" si="174"/>
        <v>1613.7757858118998</v>
      </c>
      <c r="M377">
        <f t="shared" si="175"/>
        <v>163.58649250584247</v>
      </c>
      <c r="N377">
        <f t="shared" si="176"/>
        <v>241.51151310554172</v>
      </c>
      <c r="O377">
        <f t="shared" si="177"/>
        <v>1.0409684072124642E-2</v>
      </c>
      <c r="P377">
        <f t="shared" si="178"/>
        <v>2.7683099390019459</v>
      </c>
      <c r="Q377">
        <f t="shared" si="179"/>
        <v>1.0387986594641498E-2</v>
      </c>
      <c r="R377">
        <f t="shared" si="180"/>
        <v>6.4944372465037346E-3</v>
      </c>
      <c r="S377">
        <f t="shared" si="181"/>
        <v>226.11267073277529</v>
      </c>
      <c r="T377">
        <f t="shared" si="182"/>
        <v>35.522477209841043</v>
      </c>
      <c r="U377">
        <f t="shared" si="183"/>
        <v>34.332762500000001</v>
      </c>
      <c r="V377">
        <f t="shared" si="184"/>
        <v>5.4429886695539542</v>
      </c>
      <c r="W377">
        <f t="shared" si="185"/>
        <v>69.930834211999823</v>
      </c>
      <c r="X377">
        <f t="shared" si="186"/>
        <v>3.7726877296330992</v>
      </c>
      <c r="Y377">
        <f t="shared" si="187"/>
        <v>5.3948844914332827</v>
      </c>
      <c r="Z377">
        <f t="shared" si="188"/>
        <v>1.670300939920855</v>
      </c>
      <c r="AA377">
        <f t="shared" si="189"/>
        <v>-7.9079621344406634</v>
      </c>
      <c r="AB377">
        <f t="shared" si="190"/>
        <v>-23.795269685980877</v>
      </c>
      <c r="AC377">
        <f t="shared" si="191"/>
        <v>-1.9928551710862115</v>
      </c>
      <c r="AD377">
        <f t="shared" si="192"/>
        <v>192.41658374126754</v>
      </c>
      <c r="AE377">
        <f t="shared" si="193"/>
        <v>15.717968186745116</v>
      </c>
      <c r="AF377">
        <f t="shared" si="194"/>
        <v>0.14131055450185079</v>
      </c>
      <c r="AG377">
        <f t="shared" si="195"/>
        <v>4.634151359244469</v>
      </c>
      <c r="AH377">
        <v>2492.980190972733</v>
      </c>
      <c r="AI377">
        <v>2477.8460000000009</v>
      </c>
      <c r="AJ377">
        <v>1.778784251260813</v>
      </c>
      <c r="AK377">
        <v>66.400829897101715</v>
      </c>
      <c r="AL377">
        <f t="shared" si="196"/>
        <v>0.17931886926169305</v>
      </c>
      <c r="AM377">
        <v>37.052426725634987</v>
      </c>
      <c r="AN377">
        <v>37.225539999999988</v>
      </c>
      <c r="AO377">
        <v>5.3473538765266039E-3</v>
      </c>
      <c r="AP377">
        <v>80.259830754641285</v>
      </c>
      <c r="AQ377">
        <v>3</v>
      </c>
      <c r="AR377">
        <v>1</v>
      </c>
      <c r="AS377">
        <f t="shared" si="197"/>
        <v>1</v>
      </c>
      <c r="AT377">
        <f t="shared" si="198"/>
        <v>0</v>
      </c>
      <c r="AU377">
        <f t="shared" si="199"/>
        <v>47175.431711207078</v>
      </c>
      <c r="AV377">
        <f t="shared" si="200"/>
        <v>1200</v>
      </c>
      <c r="AW377">
        <f t="shared" si="201"/>
        <v>1025.9236635921116</v>
      </c>
      <c r="AX377">
        <f t="shared" si="202"/>
        <v>0.85493638632675961</v>
      </c>
      <c r="AY377">
        <f t="shared" si="203"/>
        <v>0.18842722561064607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1675366904.7874999</v>
      </c>
      <c r="BF377">
        <v>2382.5037499999999</v>
      </c>
      <c r="BG377">
        <v>2401.7649999999999</v>
      </c>
      <c r="BH377">
        <v>37.217449999999999</v>
      </c>
      <c r="BI377">
        <v>37.054225000000002</v>
      </c>
      <c r="BJ377">
        <v>2391.0050000000001</v>
      </c>
      <c r="BK377">
        <v>36.961237500000003</v>
      </c>
      <c r="BL377">
        <v>500.11212499999999</v>
      </c>
      <c r="BM377">
        <v>101.26887499999999</v>
      </c>
      <c r="BN377">
        <v>9.9911137499999997E-2</v>
      </c>
      <c r="BO377">
        <v>34.173324999999998</v>
      </c>
      <c r="BP377">
        <v>34.332762500000001</v>
      </c>
      <c r="BQ377">
        <v>999.9</v>
      </c>
      <c r="BR377">
        <v>0</v>
      </c>
      <c r="BS377">
        <v>0</v>
      </c>
      <c r="BT377">
        <v>8993.8274999999994</v>
      </c>
      <c r="BU377">
        <v>0</v>
      </c>
      <c r="BV377">
        <v>320.49024999999989</v>
      </c>
      <c r="BW377">
        <v>-19.262862500000001</v>
      </c>
      <c r="BX377">
        <v>2474.6025</v>
      </c>
      <c r="BY377">
        <v>2494.1849999999999</v>
      </c>
      <c r="BZ377">
        <v>0.16323537499999999</v>
      </c>
      <c r="CA377">
        <v>2401.7649999999999</v>
      </c>
      <c r="CB377">
        <v>37.054225000000002</v>
      </c>
      <c r="CC377">
        <v>3.7689599999999999</v>
      </c>
      <c r="CD377">
        <v>3.7524262500000001</v>
      </c>
      <c r="CE377">
        <v>27.882662499999999</v>
      </c>
      <c r="CF377">
        <v>27.8073625</v>
      </c>
      <c r="CG377">
        <v>1200</v>
      </c>
      <c r="CH377">
        <v>0.50003762500000004</v>
      </c>
      <c r="CI377">
        <v>0.49996174999999998</v>
      </c>
      <c r="CJ377">
        <v>0</v>
      </c>
      <c r="CK377">
        <v>825.23624999999993</v>
      </c>
      <c r="CL377">
        <v>4.9990899999999998</v>
      </c>
      <c r="CM377">
        <v>8693.1674999999996</v>
      </c>
      <c r="CN377">
        <v>9557.9812500000007</v>
      </c>
      <c r="CO377">
        <v>45.984250000000003</v>
      </c>
      <c r="CP377">
        <v>48.436999999999998</v>
      </c>
      <c r="CQ377">
        <v>46.811999999999998</v>
      </c>
      <c r="CR377">
        <v>47.304250000000003</v>
      </c>
      <c r="CS377">
        <v>47.16375</v>
      </c>
      <c r="CT377">
        <v>597.54499999999996</v>
      </c>
      <c r="CU377">
        <v>597.45500000000004</v>
      </c>
      <c r="CV377">
        <v>0</v>
      </c>
      <c r="CW377">
        <v>1675366925.5</v>
      </c>
      <c r="CX377">
        <v>0</v>
      </c>
      <c r="CY377">
        <v>1675363412.5999999</v>
      </c>
      <c r="CZ377" t="s">
        <v>356</v>
      </c>
      <c r="DA377">
        <v>1675363412.5999999</v>
      </c>
      <c r="DB377">
        <v>1675363407.5999999</v>
      </c>
      <c r="DC377">
        <v>2</v>
      </c>
      <c r="DD377">
        <v>-0.36699999999999999</v>
      </c>
      <c r="DE377">
        <v>-1.9E-2</v>
      </c>
      <c r="DF377">
        <v>-5.625</v>
      </c>
      <c r="DG377">
        <v>0.25600000000000001</v>
      </c>
      <c r="DH377">
        <v>415</v>
      </c>
      <c r="DI377">
        <v>35</v>
      </c>
      <c r="DJ377">
        <v>0.26</v>
      </c>
      <c r="DK377">
        <v>0.03</v>
      </c>
      <c r="DL377">
        <v>-18.988287499999998</v>
      </c>
      <c r="DM377">
        <v>-0.21974746716694171</v>
      </c>
      <c r="DN377">
        <v>0.32103551687274412</v>
      </c>
      <c r="DO377">
        <v>0</v>
      </c>
      <c r="DP377">
        <v>0.21244284999999999</v>
      </c>
      <c r="DQ377">
        <v>-0.1175552645403386</v>
      </c>
      <c r="DR377">
        <v>8.8509362437978856E-2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400</v>
      </c>
      <c r="EA377">
        <v>2.94584</v>
      </c>
      <c r="EB377">
        <v>2.6235499999999998</v>
      </c>
      <c r="EC377">
        <v>0.31210399999999999</v>
      </c>
      <c r="ED377">
        <v>0.31116300000000002</v>
      </c>
      <c r="EE377">
        <v>0.14755099999999999</v>
      </c>
      <c r="EF377">
        <v>0.14574200000000001</v>
      </c>
      <c r="EG377">
        <v>20645</v>
      </c>
      <c r="EH377">
        <v>21016.1</v>
      </c>
      <c r="EI377">
        <v>27961.4</v>
      </c>
      <c r="EJ377">
        <v>29409.9</v>
      </c>
      <c r="EK377">
        <v>32814.699999999997</v>
      </c>
      <c r="EL377">
        <v>34910.199999999997</v>
      </c>
      <c r="EM377">
        <v>39475.4</v>
      </c>
      <c r="EN377">
        <v>42062</v>
      </c>
      <c r="EO377">
        <v>1.94062</v>
      </c>
      <c r="EP377">
        <v>1.90527</v>
      </c>
      <c r="EQ377">
        <v>0.123888</v>
      </c>
      <c r="ER377">
        <v>0</v>
      </c>
      <c r="ES377">
        <v>32.329300000000003</v>
      </c>
      <c r="ET377">
        <v>999.9</v>
      </c>
      <c r="EU377">
        <v>72.5</v>
      </c>
      <c r="EV377">
        <v>34.5</v>
      </c>
      <c r="EW377">
        <v>39.330300000000001</v>
      </c>
      <c r="EX377">
        <v>56.88</v>
      </c>
      <c r="EY377">
        <v>2.6482399999999999</v>
      </c>
      <c r="EZ377">
        <v>1</v>
      </c>
      <c r="FA377">
        <v>0.60976399999999997</v>
      </c>
      <c r="FB377">
        <v>1.0513999999999999</v>
      </c>
      <c r="FC377">
        <v>20.267499999999998</v>
      </c>
      <c r="FD377">
        <v>5.2180400000000002</v>
      </c>
      <c r="FE377">
        <v>12.0099</v>
      </c>
      <c r="FF377">
        <v>4.9859999999999998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1.8622000000000001</v>
      </c>
      <c r="FN377">
        <v>1.86429</v>
      </c>
      <c r="FO377">
        <v>1.8603499999999999</v>
      </c>
      <c r="FP377">
        <v>1.86097</v>
      </c>
      <c r="FQ377">
        <v>1.8602000000000001</v>
      </c>
      <c r="FR377">
        <v>1.86188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-8.5</v>
      </c>
      <c r="GH377">
        <v>0.25619999999999998</v>
      </c>
      <c r="GI377">
        <v>-8.5031305056019573</v>
      </c>
      <c r="GJ377">
        <v>0</v>
      </c>
      <c r="GK377">
        <v>0</v>
      </c>
      <c r="GL377">
        <v>0</v>
      </c>
      <c r="GM377">
        <v>0.25621500000000452</v>
      </c>
      <c r="GN377">
        <v>0</v>
      </c>
      <c r="GO377">
        <v>0</v>
      </c>
      <c r="GP377">
        <v>0</v>
      </c>
      <c r="GQ377">
        <v>6</v>
      </c>
      <c r="GR377">
        <v>2080</v>
      </c>
      <c r="GS377">
        <v>4</v>
      </c>
      <c r="GT377">
        <v>32</v>
      </c>
      <c r="GU377">
        <v>58.2</v>
      </c>
      <c r="GV377">
        <v>58.3</v>
      </c>
      <c r="GW377">
        <v>4.5166000000000004</v>
      </c>
      <c r="GX377">
        <v>2.47925</v>
      </c>
      <c r="GY377">
        <v>1.4489700000000001</v>
      </c>
      <c r="GZ377">
        <v>2.323</v>
      </c>
      <c r="HA377">
        <v>1.5478499999999999</v>
      </c>
      <c r="HB377">
        <v>2.3290999999999999</v>
      </c>
      <c r="HC377">
        <v>39.491599999999998</v>
      </c>
      <c r="HD377">
        <v>14.8413</v>
      </c>
      <c r="HE377">
        <v>18</v>
      </c>
      <c r="HF377">
        <v>510.01900000000001</v>
      </c>
      <c r="HG377">
        <v>529.15499999999997</v>
      </c>
      <c r="HH377">
        <v>31.001899999999999</v>
      </c>
      <c r="HI377">
        <v>35.0062</v>
      </c>
      <c r="HJ377">
        <v>30.000399999999999</v>
      </c>
      <c r="HK377">
        <v>34.857599999999998</v>
      </c>
      <c r="HL377">
        <v>34.864800000000002</v>
      </c>
      <c r="HM377">
        <v>90.303600000000003</v>
      </c>
      <c r="HN377">
        <v>9.8432200000000005</v>
      </c>
      <c r="HO377">
        <v>100</v>
      </c>
      <c r="HP377">
        <v>31</v>
      </c>
      <c r="HQ377">
        <v>2414.8200000000002</v>
      </c>
      <c r="HR377">
        <v>36.994999999999997</v>
      </c>
      <c r="HS377">
        <v>98.537999999999997</v>
      </c>
      <c r="HT377">
        <v>97.514200000000002</v>
      </c>
    </row>
    <row r="378" spans="1:228" x14ac:dyDescent="0.2">
      <c r="A378">
        <v>363</v>
      </c>
      <c r="B378">
        <v>1675366911.0999999</v>
      </c>
      <c r="C378">
        <v>1445.599999904633</v>
      </c>
      <c r="D378" t="s">
        <v>1085</v>
      </c>
      <c r="E378" t="s">
        <v>1086</v>
      </c>
      <c r="F378">
        <v>4</v>
      </c>
      <c r="G378">
        <v>1675366909.0999999</v>
      </c>
      <c r="H378">
        <f t="shared" si="170"/>
        <v>1.6471222660082691E-4</v>
      </c>
      <c r="I378">
        <f t="shared" si="171"/>
        <v>0.16471222660082691</v>
      </c>
      <c r="J378">
        <f t="shared" si="172"/>
        <v>4.5608972005821053</v>
      </c>
      <c r="K378">
        <f t="shared" si="173"/>
        <v>2389.7828571428572</v>
      </c>
      <c r="L378">
        <f t="shared" si="174"/>
        <v>1569.2323989684205</v>
      </c>
      <c r="M378">
        <f t="shared" si="175"/>
        <v>159.0725376173624</v>
      </c>
      <c r="N378">
        <f t="shared" si="176"/>
        <v>242.25144961962715</v>
      </c>
      <c r="O378">
        <f t="shared" si="177"/>
        <v>9.5447167636803342E-3</v>
      </c>
      <c r="P378">
        <f t="shared" si="178"/>
        <v>2.7715546977497816</v>
      </c>
      <c r="Q378">
        <f t="shared" si="179"/>
        <v>9.5264931805892263E-3</v>
      </c>
      <c r="R378">
        <f t="shared" si="180"/>
        <v>5.9556926218102E-3</v>
      </c>
      <c r="S378">
        <f t="shared" si="181"/>
        <v>226.11242151870894</v>
      </c>
      <c r="T378">
        <f t="shared" si="182"/>
        <v>35.532206990211108</v>
      </c>
      <c r="U378">
        <f t="shared" si="183"/>
        <v>34.347071428571432</v>
      </c>
      <c r="V378">
        <f t="shared" si="184"/>
        <v>5.4473240218390862</v>
      </c>
      <c r="W378">
        <f t="shared" si="185"/>
        <v>69.933944779213547</v>
      </c>
      <c r="X378">
        <f t="shared" si="186"/>
        <v>3.7743728957141363</v>
      </c>
      <c r="Y378">
        <f t="shared" si="187"/>
        <v>5.3970541882487844</v>
      </c>
      <c r="Z378">
        <f t="shared" si="188"/>
        <v>1.6729511261249499</v>
      </c>
      <c r="AA378">
        <f t="shared" si="189"/>
        <v>-7.263809193096467</v>
      </c>
      <c r="AB378">
        <f t="shared" si="190"/>
        <v>-24.882708612518744</v>
      </c>
      <c r="AC378">
        <f t="shared" si="191"/>
        <v>-2.0817072829580652</v>
      </c>
      <c r="AD378">
        <f t="shared" si="192"/>
        <v>191.88419643013566</v>
      </c>
      <c r="AE378">
        <f t="shared" si="193"/>
        <v>15.573074392341601</v>
      </c>
      <c r="AF378">
        <f t="shared" si="194"/>
        <v>0.15186867140206539</v>
      </c>
      <c r="AG378">
        <f t="shared" si="195"/>
        <v>4.5608972005821053</v>
      </c>
      <c r="AH378">
        <v>2499.902882485806</v>
      </c>
      <c r="AI378">
        <v>2484.8818181818178</v>
      </c>
      <c r="AJ378">
        <v>1.77470490861216</v>
      </c>
      <c r="AK378">
        <v>66.400829897101715</v>
      </c>
      <c r="AL378">
        <f t="shared" si="196"/>
        <v>0.16471222660082691</v>
      </c>
      <c r="AM378">
        <v>37.056895065006088</v>
      </c>
      <c r="AN378">
        <v>37.239862424242418</v>
      </c>
      <c r="AO378">
        <v>1.144659520589355E-3</v>
      </c>
      <c r="AP378">
        <v>80.259830754641285</v>
      </c>
      <c r="AQ378">
        <v>3</v>
      </c>
      <c r="AR378">
        <v>1</v>
      </c>
      <c r="AS378">
        <f t="shared" si="197"/>
        <v>1</v>
      </c>
      <c r="AT378">
        <f t="shared" si="198"/>
        <v>0</v>
      </c>
      <c r="AU378">
        <f t="shared" si="199"/>
        <v>47263.318589316201</v>
      </c>
      <c r="AV378">
        <f t="shared" si="200"/>
        <v>1199.997142857143</v>
      </c>
      <c r="AW378">
        <f t="shared" si="201"/>
        <v>1025.9213707350825</v>
      </c>
      <c r="AX378">
        <f t="shared" si="202"/>
        <v>0.85493651117569058</v>
      </c>
      <c r="AY378">
        <f t="shared" si="203"/>
        <v>0.1884274665690826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1675366909.0999999</v>
      </c>
      <c r="BF378">
        <v>2389.7828571428572</v>
      </c>
      <c r="BG378">
        <v>2408.9014285714279</v>
      </c>
      <c r="BH378">
        <v>37.233757142857137</v>
      </c>
      <c r="BI378">
        <v>37.058342857142847</v>
      </c>
      <c r="BJ378">
        <v>2398.287142857142</v>
      </c>
      <c r="BK378">
        <v>36.977514285714292</v>
      </c>
      <c r="BL378">
        <v>500.12128571428559</v>
      </c>
      <c r="BM378">
        <v>101.2697142857143</v>
      </c>
      <c r="BN378">
        <v>9.9934800000000004E-2</v>
      </c>
      <c r="BO378">
        <v>34.180542857142861</v>
      </c>
      <c r="BP378">
        <v>34.347071428571432</v>
      </c>
      <c r="BQ378">
        <v>999.89999999999986</v>
      </c>
      <c r="BR378">
        <v>0</v>
      </c>
      <c r="BS378">
        <v>0</v>
      </c>
      <c r="BT378">
        <v>9010.9814285714292</v>
      </c>
      <c r="BU378">
        <v>0</v>
      </c>
      <c r="BV378">
        <v>321.26400000000001</v>
      </c>
      <c r="BW378">
        <v>-19.118128571428571</v>
      </c>
      <c r="BX378">
        <v>2482.204285714286</v>
      </c>
      <c r="BY378">
        <v>2501.6071428571431</v>
      </c>
      <c r="BZ378">
        <v>0.17538557142857139</v>
      </c>
      <c r="CA378">
        <v>2408.9014285714279</v>
      </c>
      <c r="CB378">
        <v>37.058342857142847</v>
      </c>
      <c r="CC378">
        <v>3.7706457142857142</v>
      </c>
      <c r="CD378">
        <v>3.7528828571428572</v>
      </c>
      <c r="CE378">
        <v>27.890328571428569</v>
      </c>
      <c r="CF378">
        <v>27.80941428571429</v>
      </c>
      <c r="CG378">
        <v>1199.997142857143</v>
      </c>
      <c r="CH378">
        <v>0.50003328571428562</v>
      </c>
      <c r="CI378">
        <v>0.49996642857142859</v>
      </c>
      <c r="CJ378">
        <v>0</v>
      </c>
      <c r="CK378">
        <v>824.99300000000005</v>
      </c>
      <c r="CL378">
        <v>4.9990899999999998</v>
      </c>
      <c r="CM378">
        <v>8692.5057142857149</v>
      </c>
      <c r="CN378">
        <v>9557.954285714286</v>
      </c>
      <c r="CO378">
        <v>46</v>
      </c>
      <c r="CP378">
        <v>48.436999999999998</v>
      </c>
      <c r="CQ378">
        <v>46.811999999999998</v>
      </c>
      <c r="CR378">
        <v>47.311999999999998</v>
      </c>
      <c r="CS378">
        <v>47.186999999999998</v>
      </c>
      <c r="CT378">
        <v>597.53857142857134</v>
      </c>
      <c r="CU378">
        <v>597.45857142857153</v>
      </c>
      <c r="CV378">
        <v>0</v>
      </c>
      <c r="CW378">
        <v>1675366929.7</v>
      </c>
      <c r="CX378">
        <v>0</v>
      </c>
      <c r="CY378">
        <v>1675363412.5999999</v>
      </c>
      <c r="CZ378" t="s">
        <v>356</v>
      </c>
      <c r="DA378">
        <v>1675363412.5999999</v>
      </c>
      <c r="DB378">
        <v>1675363407.5999999</v>
      </c>
      <c r="DC378">
        <v>2</v>
      </c>
      <c r="DD378">
        <v>-0.36699999999999999</v>
      </c>
      <c r="DE378">
        <v>-1.9E-2</v>
      </c>
      <c r="DF378">
        <v>-5.625</v>
      </c>
      <c r="DG378">
        <v>0.25600000000000001</v>
      </c>
      <c r="DH378">
        <v>415</v>
      </c>
      <c r="DI378">
        <v>35</v>
      </c>
      <c r="DJ378">
        <v>0.26</v>
      </c>
      <c r="DK378">
        <v>0.03</v>
      </c>
      <c r="DL378">
        <v>-19.032329268292681</v>
      </c>
      <c r="DM378">
        <v>-0.4309108013937491</v>
      </c>
      <c r="DN378">
        <v>0.32319152159543402</v>
      </c>
      <c r="DO378">
        <v>0</v>
      </c>
      <c r="DP378">
        <v>0.2159423658536585</v>
      </c>
      <c r="DQ378">
        <v>-0.41546197212543529</v>
      </c>
      <c r="DR378">
        <v>8.4713367029074796E-2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400</v>
      </c>
      <c r="EA378">
        <v>2.9462899999999999</v>
      </c>
      <c r="EB378">
        <v>2.6239499999999998</v>
      </c>
      <c r="EC378">
        <v>0.31257800000000002</v>
      </c>
      <c r="ED378">
        <v>0.31161699999999998</v>
      </c>
      <c r="EE378">
        <v>0.147588</v>
      </c>
      <c r="EF378">
        <v>0.14574899999999999</v>
      </c>
      <c r="EG378">
        <v>20631.3</v>
      </c>
      <c r="EH378">
        <v>21001.9</v>
      </c>
      <c r="EI378">
        <v>27962.2</v>
      </c>
      <c r="EJ378">
        <v>29409.599999999999</v>
      </c>
      <c r="EK378">
        <v>32813.9</v>
      </c>
      <c r="EL378">
        <v>34909.800000000003</v>
      </c>
      <c r="EM378">
        <v>39476.199999999997</v>
      </c>
      <c r="EN378">
        <v>42061.9</v>
      </c>
      <c r="EO378">
        <v>1.94065</v>
      </c>
      <c r="EP378">
        <v>1.9052500000000001</v>
      </c>
      <c r="EQ378">
        <v>0.124693</v>
      </c>
      <c r="ER378">
        <v>0</v>
      </c>
      <c r="ES378">
        <v>32.342199999999998</v>
      </c>
      <c r="ET378">
        <v>999.9</v>
      </c>
      <c r="EU378">
        <v>72.5</v>
      </c>
      <c r="EV378">
        <v>34.5</v>
      </c>
      <c r="EW378">
        <v>39.329500000000003</v>
      </c>
      <c r="EX378">
        <v>56.82</v>
      </c>
      <c r="EY378">
        <v>1.97916</v>
      </c>
      <c r="EZ378">
        <v>1</v>
      </c>
      <c r="FA378">
        <v>0.61012200000000005</v>
      </c>
      <c r="FB378">
        <v>1.05762</v>
      </c>
      <c r="FC378">
        <v>20.267499999999998</v>
      </c>
      <c r="FD378">
        <v>5.2181899999999999</v>
      </c>
      <c r="FE378">
        <v>12.0099</v>
      </c>
      <c r="FF378">
        <v>4.9858000000000002</v>
      </c>
      <c r="FG378">
        <v>3.2846500000000001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1.8622000000000001</v>
      </c>
      <c r="FN378">
        <v>1.86426</v>
      </c>
      <c r="FO378">
        <v>1.8603499999999999</v>
      </c>
      <c r="FP378">
        <v>1.8609599999999999</v>
      </c>
      <c r="FQ378">
        <v>1.8602000000000001</v>
      </c>
      <c r="FR378">
        <v>1.86188</v>
      </c>
      <c r="FS378">
        <v>1.8585100000000001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-8.5</v>
      </c>
      <c r="GH378">
        <v>0.25619999999999998</v>
      </c>
      <c r="GI378">
        <v>-8.5031305056019573</v>
      </c>
      <c r="GJ378">
        <v>0</v>
      </c>
      <c r="GK378">
        <v>0</v>
      </c>
      <c r="GL378">
        <v>0</v>
      </c>
      <c r="GM378">
        <v>0.25621500000000452</v>
      </c>
      <c r="GN378">
        <v>0</v>
      </c>
      <c r="GO378">
        <v>0</v>
      </c>
      <c r="GP378">
        <v>0</v>
      </c>
      <c r="GQ378">
        <v>6</v>
      </c>
      <c r="GR378">
        <v>2080</v>
      </c>
      <c r="GS378">
        <v>4</v>
      </c>
      <c r="GT378">
        <v>32</v>
      </c>
      <c r="GU378">
        <v>58.3</v>
      </c>
      <c r="GV378">
        <v>58.4</v>
      </c>
      <c r="GW378">
        <v>4.52637</v>
      </c>
      <c r="GX378">
        <v>2.47437</v>
      </c>
      <c r="GY378">
        <v>1.4489700000000001</v>
      </c>
      <c r="GZ378">
        <v>2.323</v>
      </c>
      <c r="HA378">
        <v>1.5478499999999999</v>
      </c>
      <c r="HB378">
        <v>2.2436500000000001</v>
      </c>
      <c r="HC378">
        <v>39.4666</v>
      </c>
      <c r="HD378">
        <v>14.78</v>
      </c>
      <c r="HE378">
        <v>18</v>
      </c>
      <c r="HF378">
        <v>510.05799999999999</v>
      </c>
      <c r="HG378">
        <v>529.15599999999995</v>
      </c>
      <c r="HH378">
        <v>31.001799999999999</v>
      </c>
      <c r="HI378">
        <v>35.009099999999997</v>
      </c>
      <c r="HJ378">
        <v>30.000299999999999</v>
      </c>
      <c r="HK378">
        <v>34.860500000000002</v>
      </c>
      <c r="HL378">
        <v>34.867199999999997</v>
      </c>
      <c r="HM378">
        <v>90.490200000000002</v>
      </c>
      <c r="HN378">
        <v>9.8432200000000005</v>
      </c>
      <c r="HO378">
        <v>100</v>
      </c>
      <c r="HP378">
        <v>31</v>
      </c>
      <c r="HQ378">
        <v>2421.5100000000002</v>
      </c>
      <c r="HR378">
        <v>36.994700000000002</v>
      </c>
      <c r="HS378">
        <v>98.540300000000002</v>
      </c>
      <c r="HT378">
        <v>97.513599999999997</v>
      </c>
    </row>
    <row r="379" spans="1:228" x14ac:dyDescent="0.2">
      <c r="A379">
        <v>364</v>
      </c>
      <c r="B379">
        <v>1675366915.0999999</v>
      </c>
      <c r="C379">
        <v>1449.599999904633</v>
      </c>
      <c r="D379" t="s">
        <v>1087</v>
      </c>
      <c r="E379" t="s">
        <v>1088</v>
      </c>
      <c r="F379">
        <v>4</v>
      </c>
      <c r="G379">
        <v>1675366912.7874999</v>
      </c>
      <c r="H379">
        <f t="shared" si="170"/>
        <v>1.6703592850040168E-4</v>
      </c>
      <c r="I379">
        <f t="shared" si="171"/>
        <v>0.16703592850040166</v>
      </c>
      <c r="J379">
        <f t="shared" si="172"/>
        <v>4.5198851185824562</v>
      </c>
      <c r="K379">
        <f t="shared" si="173"/>
        <v>2396.1174999999998</v>
      </c>
      <c r="L379">
        <f t="shared" si="174"/>
        <v>1590.5734400934148</v>
      </c>
      <c r="M379">
        <f t="shared" si="175"/>
        <v>161.23365552301476</v>
      </c>
      <c r="N379">
        <f t="shared" si="176"/>
        <v>242.89025193641967</v>
      </c>
      <c r="O379">
        <f t="shared" si="177"/>
        <v>9.6548516700470412E-3</v>
      </c>
      <c r="P379">
        <f t="shared" si="178"/>
        <v>2.773550791773252</v>
      </c>
      <c r="Q379">
        <f t="shared" si="179"/>
        <v>9.6362189377766864E-3</v>
      </c>
      <c r="R379">
        <f t="shared" si="180"/>
        <v>6.0243078827451569E-3</v>
      </c>
      <c r="S379">
        <f t="shared" si="181"/>
        <v>226.11210748324126</v>
      </c>
      <c r="T379">
        <f t="shared" si="182"/>
        <v>35.532043026338748</v>
      </c>
      <c r="U379">
        <f t="shared" si="183"/>
        <v>34.363799999999998</v>
      </c>
      <c r="V379">
        <f t="shared" si="184"/>
        <v>5.4523962895733504</v>
      </c>
      <c r="W379">
        <f t="shared" si="185"/>
        <v>69.944631205313058</v>
      </c>
      <c r="X379">
        <f t="shared" si="186"/>
        <v>3.7752376812980546</v>
      </c>
      <c r="Y379">
        <f t="shared" si="187"/>
        <v>5.3974659902292599</v>
      </c>
      <c r="Z379">
        <f t="shared" si="188"/>
        <v>1.6771586082752958</v>
      </c>
      <c r="AA379">
        <f t="shared" si="189"/>
        <v>-7.3662844468677138</v>
      </c>
      <c r="AB379">
        <f t="shared" si="190"/>
        <v>-27.197214129158532</v>
      </c>
      <c r="AC379">
        <f t="shared" si="191"/>
        <v>-2.2739040499922387</v>
      </c>
      <c r="AD379">
        <f t="shared" si="192"/>
        <v>189.27470485722276</v>
      </c>
      <c r="AE379">
        <f t="shared" si="193"/>
        <v>15.505815908840017</v>
      </c>
      <c r="AF379">
        <f t="shared" si="194"/>
        <v>0.15763143832931989</v>
      </c>
      <c r="AG379">
        <f t="shared" si="195"/>
        <v>4.5198851185824562</v>
      </c>
      <c r="AH379">
        <v>2506.938282597474</v>
      </c>
      <c r="AI379">
        <v>2492.0067272727279</v>
      </c>
      <c r="AJ379">
        <v>1.7673391706363479</v>
      </c>
      <c r="AK379">
        <v>66.400829897101715</v>
      </c>
      <c r="AL379">
        <f t="shared" si="196"/>
        <v>0.16703592850040166</v>
      </c>
      <c r="AM379">
        <v>37.059946912729572</v>
      </c>
      <c r="AN379">
        <v>37.243523636363648</v>
      </c>
      <c r="AO379">
        <v>1.471725606024404E-3</v>
      </c>
      <c r="AP379">
        <v>80.259830754641285</v>
      </c>
      <c r="AQ379">
        <v>3</v>
      </c>
      <c r="AR379">
        <v>1</v>
      </c>
      <c r="AS379">
        <f t="shared" si="197"/>
        <v>1</v>
      </c>
      <c r="AT379">
        <f t="shared" si="198"/>
        <v>0</v>
      </c>
      <c r="AU379">
        <f t="shared" si="199"/>
        <v>47317.867956693488</v>
      </c>
      <c r="AV379">
        <f t="shared" si="200"/>
        <v>1199.9937500000001</v>
      </c>
      <c r="AW379">
        <f t="shared" si="201"/>
        <v>1025.9186385923531</v>
      </c>
      <c r="AX379">
        <f t="shared" si="202"/>
        <v>0.85493665162202137</v>
      </c>
      <c r="AY379">
        <f t="shared" si="203"/>
        <v>0.18842773763050119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1675366912.7874999</v>
      </c>
      <c r="BF379">
        <v>2396.1174999999998</v>
      </c>
      <c r="BG379">
        <v>2415.1737499999999</v>
      </c>
      <c r="BH379">
        <v>37.242800000000003</v>
      </c>
      <c r="BI379">
        <v>37.060725000000012</v>
      </c>
      <c r="BJ379">
        <v>2404.6224999999999</v>
      </c>
      <c r="BK379">
        <v>36.986575000000002</v>
      </c>
      <c r="BL379">
        <v>500.10424999999998</v>
      </c>
      <c r="BM379">
        <v>101.26824999999999</v>
      </c>
      <c r="BN379">
        <v>0.1000059125</v>
      </c>
      <c r="BO379">
        <v>34.181912500000003</v>
      </c>
      <c r="BP379">
        <v>34.363799999999998</v>
      </c>
      <c r="BQ379">
        <v>999.9</v>
      </c>
      <c r="BR379">
        <v>0</v>
      </c>
      <c r="BS379">
        <v>0</v>
      </c>
      <c r="BT379">
        <v>9021.7199999999993</v>
      </c>
      <c r="BU379">
        <v>0</v>
      </c>
      <c r="BV379">
        <v>320.33999999999997</v>
      </c>
      <c r="BW379">
        <v>-19.055837499999999</v>
      </c>
      <c r="BX379">
        <v>2488.8087500000001</v>
      </c>
      <c r="BY379">
        <v>2508.1287499999999</v>
      </c>
      <c r="BZ379">
        <v>0.18204637500000001</v>
      </c>
      <c r="CA379">
        <v>2415.1737499999999</v>
      </c>
      <c r="CB379">
        <v>37.060725000000012</v>
      </c>
      <c r="CC379">
        <v>3.7715074999999998</v>
      </c>
      <c r="CD379">
        <v>3.75307375</v>
      </c>
      <c r="CE379">
        <v>27.894275</v>
      </c>
      <c r="CF379">
        <v>27.810312499999998</v>
      </c>
      <c r="CG379">
        <v>1199.9937500000001</v>
      </c>
      <c r="CH379">
        <v>0.50003050000000004</v>
      </c>
      <c r="CI379">
        <v>0.49996937499999999</v>
      </c>
      <c r="CJ379">
        <v>0</v>
      </c>
      <c r="CK379">
        <v>824.88212499999997</v>
      </c>
      <c r="CL379">
        <v>4.9990899999999998</v>
      </c>
      <c r="CM379">
        <v>8691.7000000000007</v>
      </c>
      <c r="CN379">
        <v>9557.9249999999993</v>
      </c>
      <c r="CO379">
        <v>46</v>
      </c>
      <c r="CP379">
        <v>48.436999999999998</v>
      </c>
      <c r="CQ379">
        <v>46.811999999999998</v>
      </c>
      <c r="CR379">
        <v>47.311999999999998</v>
      </c>
      <c r="CS379">
        <v>47.186999999999998</v>
      </c>
      <c r="CT379">
        <v>597.53125</v>
      </c>
      <c r="CU379">
        <v>597.46250000000009</v>
      </c>
      <c r="CV379">
        <v>0</v>
      </c>
      <c r="CW379">
        <v>1675366933.3</v>
      </c>
      <c r="CX379">
        <v>0</v>
      </c>
      <c r="CY379">
        <v>1675363412.5999999</v>
      </c>
      <c r="CZ379" t="s">
        <v>356</v>
      </c>
      <c r="DA379">
        <v>1675363412.5999999</v>
      </c>
      <c r="DB379">
        <v>1675363407.5999999</v>
      </c>
      <c r="DC379">
        <v>2</v>
      </c>
      <c r="DD379">
        <v>-0.36699999999999999</v>
      </c>
      <c r="DE379">
        <v>-1.9E-2</v>
      </c>
      <c r="DF379">
        <v>-5.625</v>
      </c>
      <c r="DG379">
        <v>0.25600000000000001</v>
      </c>
      <c r="DH379">
        <v>415</v>
      </c>
      <c r="DI379">
        <v>35</v>
      </c>
      <c r="DJ379">
        <v>0.26</v>
      </c>
      <c r="DK379">
        <v>0.03</v>
      </c>
      <c r="DL379">
        <v>-19.04907317073171</v>
      </c>
      <c r="DM379">
        <v>-0.21412891986066959</v>
      </c>
      <c r="DN379">
        <v>0.31559996987881273</v>
      </c>
      <c r="DO379">
        <v>0</v>
      </c>
      <c r="DP379">
        <v>0.2090788780487805</v>
      </c>
      <c r="DQ379">
        <v>-0.53049280139372834</v>
      </c>
      <c r="DR379">
        <v>8.1419110161991437E-2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400</v>
      </c>
      <c r="EA379">
        <v>2.94604</v>
      </c>
      <c r="EB379">
        <v>2.6239699999999999</v>
      </c>
      <c r="EC379">
        <v>0.31304199999999999</v>
      </c>
      <c r="ED379">
        <v>0.31207699999999999</v>
      </c>
      <c r="EE379">
        <v>0.147594</v>
      </c>
      <c r="EF379">
        <v>0.14575199999999999</v>
      </c>
      <c r="EG379">
        <v>20617</v>
      </c>
      <c r="EH379">
        <v>20987.9</v>
      </c>
      <c r="EI379">
        <v>27962</v>
      </c>
      <c r="EJ379">
        <v>29409.8</v>
      </c>
      <c r="EK379">
        <v>32813.800000000003</v>
      </c>
      <c r="EL379">
        <v>34909.699999999997</v>
      </c>
      <c r="EM379">
        <v>39476.300000000003</v>
      </c>
      <c r="EN379">
        <v>42061.8</v>
      </c>
      <c r="EO379">
        <v>1.94055</v>
      </c>
      <c r="EP379">
        <v>1.90527</v>
      </c>
      <c r="EQ379">
        <v>0.124376</v>
      </c>
      <c r="ER379">
        <v>0</v>
      </c>
      <c r="ES379">
        <v>32.3566</v>
      </c>
      <c r="ET379">
        <v>999.9</v>
      </c>
      <c r="EU379">
        <v>72.5</v>
      </c>
      <c r="EV379">
        <v>34.5</v>
      </c>
      <c r="EW379">
        <v>39.336300000000001</v>
      </c>
      <c r="EX379">
        <v>56.73</v>
      </c>
      <c r="EY379">
        <v>1.8309299999999999</v>
      </c>
      <c r="EZ379">
        <v>1</v>
      </c>
      <c r="FA379">
        <v>0.61026400000000003</v>
      </c>
      <c r="FB379">
        <v>1.0615300000000001</v>
      </c>
      <c r="FC379">
        <v>20.267399999999999</v>
      </c>
      <c r="FD379">
        <v>5.2171399999999997</v>
      </c>
      <c r="FE379">
        <v>12.0099</v>
      </c>
      <c r="FF379">
        <v>4.9851000000000001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1.8642700000000001</v>
      </c>
      <c r="FO379">
        <v>1.8603499999999999</v>
      </c>
      <c r="FP379">
        <v>1.86097</v>
      </c>
      <c r="FQ379">
        <v>1.8602000000000001</v>
      </c>
      <c r="FR379">
        <v>1.86188</v>
      </c>
      <c r="FS379">
        <v>1.8585100000000001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-8.5</v>
      </c>
      <c r="GH379">
        <v>0.25629999999999997</v>
      </c>
      <c r="GI379">
        <v>-8.5031305056019573</v>
      </c>
      <c r="GJ379">
        <v>0</v>
      </c>
      <c r="GK379">
        <v>0</v>
      </c>
      <c r="GL379">
        <v>0</v>
      </c>
      <c r="GM379">
        <v>0.25621500000000452</v>
      </c>
      <c r="GN379">
        <v>0</v>
      </c>
      <c r="GO379">
        <v>0</v>
      </c>
      <c r="GP379">
        <v>0</v>
      </c>
      <c r="GQ379">
        <v>6</v>
      </c>
      <c r="GR379">
        <v>2080</v>
      </c>
      <c r="GS379">
        <v>4</v>
      </c>
      <c r="GT379">
        <v>32</v>
      </c>
      <c r="GU379">
        <v>58.4</v>
      </c>
      <c r="GV379">
        <v>58.5</v>
      </c>
      <c r="GW379">
        <v>4.53491</v>
      </c>
      <c r="GX379">
        <v>2.4609399999999999</v>
      </c>
      <c r="GY379">
        <v>1.4489700000000001</v>
      </c>
      <c r="GZ379">
        <v>2.323</v>
      </c>
      <c r="HA379">
        <v>1.5478499999999999</v>
      </c>
      <c r="HB379">
        <v>2.3559600000000001</v>
      </c>
      <c r="HC379">
        <v>39.4666</v>
      </c>
      <c r="HD379">
        <v>14.8062</v>
      </c>
      <c r="HE379">
        <v>18</v>
      </c>
      <c r="HF379">
        <v>510.00400000000002</v>
      </c>
      <c r="HG379">
        <v>529.19399999999996</v>
      </c>
      <c r="HH379">
        <v>31.0014</v>
      </c>
      <c r="HI379">
        <v>35.011499999999998</v>
      </c>
      <c r="HJ379">
        <v>30.000299999999999</v>
      </c>
      <c r="HK379">
        <v>34.862000000000002</v>
      </c>
      <c r="HL379">
        <v>34.869599999999998</v>
      </c>
      <c r="HM379">
        <v>90.68</v>
      </c>
      <c r="HN379">
        <v>9.8432200000000005</v>
      </c>
      <c r="HO379">
        <v>100</v>
      </c>
      <c r="HP379">
        <v>31</v>
      </c>
      <c r="HQ379">
        <v>2428.19</v>
      </c>
      <c r="HR379">
        <v>36.991300000000003</v>
      </c>
      <c r="HS379">
        <v>98.540099999999995</v>
      </c>
      <c r="HT379">
        <v>97.513900000000007</v>
      </c>
    </row>
    <row r="380" spans="1:228" x14ac:dyDescent="0.2">
      <c r="A380">
        <v>365</v>
      </c>
      <c r="B380">
        <v>1675366919.0999999</v>
      </c>
      <c r="C380">
        <v>1453.599999904633</v>
      </c>
      <c r="D380" t="s">
        <v>1089</v>
      </c>
      <c r="E380" t="s">
        <v>1090</v>
      </c>
      <c r="F380">
        <v>4</v>
      </c>
      <c r="G380">
        <v>1675366917.0999999</v>
      </c>
      <c r="H380">
        <f t="shared" si="170"/>
        <v>1.6442053833568595E-4</v>
      </c>
      <c r="I380">
        <f t="shared" si="171"/>
        <v>0.16442053833568596</v>
      </c>
      <c r="J380">
        <f t="shared" si="172"/>
        <v>4.7602864668181279</v>
      </c>
      <c r="K380">
        <f t="shared" si="173"/>
        <v>2403.3314285714291</v>
      </c>
      <c r="L380">
        <f t="shared" si="174"/>
        <v>1545.4114031175782</v>
      </c>
      <c r="M380">
        <f t="shared" si="175"/>
        <v>156.65462975747511</v>
      </c>
      <c r="N380">
        <f t="shared" si="176"/>
        <v>243.61991529754266</v>
      </c>
      <c r="O380">
        <f t="shared" si="177"/>
        <v>9.4987387985552719E-3</v>
      </c>
      <c r="P380">
        <f t="shared" si="178"/>
        <v>2.764448644858732</v>
      </c>
      <c r="Q380">
        <f t="shared" si="179"/>
        <v>9.4806438846374574E-3</v>
      </c>
      <c r="R380">
        <f t="shared" si="180"/>
        <v>5.927025278604359E-3</v>
      </c>
      <c r="S380">
        <f t="shared" si="181"/>
        <v>226.11291780479954</v>
      </c>
      <c r="T380">
        <f t="shared" si="182"/>
        <v>35.534310998403363</v>
      </c>
      <c r="U380">
        <f t="shared" si="183"/>
        <v>34.367714285714293</v>
      </c>
      <c r="V380">
        <f t="shared" si="184"/>
        <v>5.4535837322376493</v>
      </c>
      <c r="W380">
        <f t="shared" si="185"/>
        <v>69.961669326362156</v>
      </c>
      <c r="X380">
        <f t="shared" si="186"/>
        <v>3.7756198057055972</v>
      </c>
      <c r="Y380">
        <f t="shared" si="187"/>
        <v>5.3966977089880723</v>
      </c>
      <c r="Z380">
        <f t="shared" si="188"/>
        <v>1.6779639265320521</v>
      </c>
      <c r="AA380">
        <f t="shared" si="189"/>
        <v>-7.2509457406037505</v>
      </c>
      <c r="AB380">
        <f t="shared" si="190"/>
        <v>-28.072175088275888</v>
      </c>
      <c r="AC380">
        <f t="shared" si="191"/>
        <v>-2.3548012591077674</v>
      </c>
      <c r="AD380">
        <f t="shared" si="192"/>
        <v>188.43499571681213</v>
      </c>
      <c r="AE380">
        <f t="shared" si="193"/>
        <v>15.406924509530286</v>
      </c>
      <c r="AF380">
        <f t="shared" si="194"/>
        <v>0.16013063187632742</v>
      </c>
      <c r="AG380">
        <f t="shared" si="195"/>
        <v>4.7602864668181279</v>
      </c>
      <c r="AH380">
        <v>2513.826528016356</v>
      </c>
      <c r="AI380">
        <v>2498.8732727272709</v>
      </c>
      <c r="AJ380">
        <v>1.7150396114285991</v>
      </c>
      <c r="AK380">
        <v>66.400829897101715</v>
      </c>
      <c r="AL380">
        <f t="shared" si="196"/>
        <v>0.16442053833568596</v>
      </c>
      <c r="AM380">
        <v>37.061481968887229</v>
      </c>
      <c r="AN380">
        <v>37.248661212121213</v>
      </c>
      <c r="AO380">
        <v>4.2507167519431318E-4</v>
      </c>
      <c r="AP380">
        <v>80.259830754641285</v>
      </c>
      <c r="AQ380">
        <v>3</v>
      </c>
      <c r="AR380">
        <v>1</v>
      </c>
      <c r="AS380">
        <f t="shared" si="197"/>
        <v>1</v>
      </c>
      <c r="AT380">
        <f t="shared" si="198"/>
        <v>0</v>
      </c>
      <c r="AU380">
        <f t="shared" si="199"/>
        <v>47068.667696279153</v>
      </c>
      <c r="AV380">
        <f t="shared" si="200"/>
        <v>1199.997142857143</v>
      </c>
      <c r="AW380">
        <f t="shared" si="201"/>
        <v>1025.9216278781346</v>
      </c>
      <c r="AX380">
        <f t="shared" si="202"/>
        <v>0.85493672546207744</v>
      </c>
      <c r="AY380">
        <f t="shared" si="203"/>
        <v>0.18842788014180945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1675366917.0999999</v>
      </c>
      <c r="BF380">
        <v>2403.3314285714291</v>
      </c>
      <c r="BG380">
        <v>2422.2742857142862</v>
      </c>
      <c r="BH380">
        <v>37.246814285714279</v>
      </c>
      <c r="BI380">
        <v>37.061885714285722</v>
      </c>
      <c r="BJ380">
        <v>2411.8328571428569</v>
      </c>
      <c r="BK380">
        <v>36.990571428571442</v>
      </c>
      <c r="BL380">
        <v>500.19185714285697</v>
      </c>
      <c r="BM380">
        <v>101.2674285714286</v>
      </c>
      <c r="BN380">
        <v>0.1001616</v>
      </c>
      <c r="BO380">
        <v>34.17935714285715</v>
      </c>
      <c r="BP380">
        <v>34.367714285714293</v>
      </c>
      <c r="BQ380">
        <v>999.89999999999986</v>
      </c>
      <c r="BR380">
        <v>0</v>
      </c>
      <c r="BS380">
        <v>0</v>
      </c>
      <c r="BT380">
        <v>8973.4785714285736</v>
      </c>
      <c r="BU380">
        <v>0</v>
      </c>
      <c r="BV380">
        <v>319.57828571428581</v>
      </c>
      <c r="BW380">
        <v>-18.944500000000001</v>
      </c>
      <c r="BX380">
        <v>2496.31</v>
      </c>
      <c r="BY380">
        <v>2515.502857142857</v>
      </c>
      <c r="BZ380">
        <v>0.18493057142857139</v>
      </c>
      <c r="CA380">
        <v>2422.2742857142862</v>
      </c>
      <c r="CB380">
        <v>37.061885714285722</v>
      </c>
      <c r="CC380">
        <v>3.7718814285714291</v>
      </c>
      <c r="CD380">
        <v>3.7531557142857142</v>
      </c>
      <c r="CE380">
        <v>27.895957142857149</v>
      </c>
      <c r="CF380">
        <v>27.810671428571428</v>
      </c>
      <c r="CG380">
        <v>1199.997142857143</v>
      </c>
      <c r="CH380">
        <v>0.50002700000000011</v>
      </c>
      <c r="CI380">
        <v>0.49997299999999989</v>
      </c>
      <c r="CJ380">
        <v>0</v>
      </c>
      <c r="CK380">
        <v>824.66200000000015</v>
      </c>
      <c r="CL380">
        <v>4.9990899999999998</v>
      </c>
      <c r="CM380">
        <v>8691.1514285714293</v>
      </c>
      <c r="CN380">
        <v>9557.937142857143</v>
      </c>
      <c r="CO380">
        <v>46</v>
      </c>
      <c r="CP380">
        <v>48.436999999999998</v>
      </c>
      <c r="CQ380">
        <v>46.811999999999998</v>
      </c>
      <c r="CR380">
        <v>47.311999999999998</v>
      </c>
      <c r="CS380">
        <v>47.186999999999998</v>
      </c>
      <c r="CT380">
        <v>597.52999999999986</v>
      </c>
      <c r="CU380">
        <v>597.4671428571429</v>
      </c>
      <c r="CV380">
        <v>0</v>
      </c>
      <c r="CW380">
        <v>1675366937.5</v>
      </c>
      <c r="CX380">
        <v>0</v>
      </c>
      <c r="CY380">
        <v>1675363412.5999999</v>
      </c>
      <c r="CZ380" t="s">
        <v>356</v>
      </c>
      <c r="DA380">
        <v>1675363412.5999999</v>
      </c>
      <c r="DB380">
        <v>1675363407.5999999</v>
      </c>
      <c r="DC380">
        <v>2</v>
      </c>
      <c r="DD380">
        <v>-0.36699999999999999</v>
      </c>
      <c r="DE380">
        <v>-1.9E-2</v>
      </c>
      <c r="DF380">
        <v>-5.625</v>
      </c>
      <c r="DG380">
        <v>0.25600000000000001</v>
      </c>
      <c r="DH380">
        <v>415</v>
      </c>
      <c r="DI380">
        <v>35</v>
      </c>
      <c r="DJ380">
        <v>0.26</v>
      </c>
      <c r="DK380">
        <v>0.03</v>
      </c>
      <c r="DL380">
        <v>-18.994922500000001</v>
      </c>
      <c r="DM380">
        <v>-0.98073883677293605</v>
      </c>
      <c r="DN380">
        <v>0.26277139826044621</v>
      </c>
      <c r="DO380">
        <v>0</v>
      </c>
      <c r="DP380">
        <v>0.17113777499999999</v>
      </c>
      <c r="DQ380">
        <v>0.115741024390244</v>
      </c>
      <c r="DR380">
        <v>1.241231564513145E-2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400</v>
      </c>
      <c r="EA380">
        <v>2.9458799999999998</v>
      </c>
      <c r="EB380">
        <v>2.6234799999999998</v>
      </c>
      <c r="EC380">
        <v>0.31349700000000003</v>
      </c>
      <c r="ED380">
        <v>0.312527</v>
      </c>
      <c r="EE380">
        <v>0.14760599999999999</v>
      </c>
      <c r="EF380">
        <v>0.14575299999999999</v>
      </c>
      <c r="EG380">
        <v>20602.900000000001</v>
      </c>
      <c r="EH380">
        <v>20974</v>
      </c>
      <c r="EI380">
        <v>27961.5</v>
      </c>
      <c r="EJ380">
        <v>29409.7</v>
      </c>
      <c r="EK380">
        <v>32812.400000000001</v>
      </c>
      <c r="EL380">
        <v>34909.599999999999</v>
      </c>
      <c r="EM380">
        <v>39475.199999999997</v>
      </c>
      <c r="EN380">
        <v>42061.7</v>
      </c>
      <c r="EO380">
        <v>1.94068</v>
      </c>
      <c r="EP380">
        <v>1.90527</v>
      </c>
      <c r="EQ380">
        <v>0.122998</v>
      </c>
      <c r="ER380">
        <v>0</v>
      </c>
      <c r="ES380">
        <v>32.370899999999999</v>
      </c>
      <c r="ET380">
        <v>999.9</v>
      </c>
      <c r="EU380">
        <v>72.5</v>
      </c>
      <c r="EV380">
        <v>34.5</v>
      </c>
      <c r="EW380">
        <v>39.3294</v>
      </c>
      <c r="EX380">
        <v>57.15</v>
      </c>
      <c r="EY380">
        <v>2.5080100000000001</v>
      </c>
      <c r="EZ380">
        <v>1</v>
      </c>
      <c r="FA380">
        <v>0.61055099999999995</v>
      </c>
      <c r="FB380">
        <v>1.0664800000000001</v>
      </c>
      <c r="FC380">
        <v>20.267399999999999</v>
      </c>
      <c r="FD380">
        <v>5.2175900000000004</v>
      </c>
      <c r="FE380">
        <v>12.0099</v>
      </c>
      <c r="FF380">
        <v>4.9854500000000002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1.8621799999999999</v>
      </c>
      <c r="FN380">
        <v>1.86429</v>
      </c>
      <c r="FO380">
        <v>1.8603499999999999</v>
      </c>
      <c r="FP380">
        <v>1.86097</v>
      </c>
      <c r="FQ380">
        <v>1.8602000000000001</v>
      </c>
      <c r="FR380">
        <v>1.86188</v>
      </c>
      <c r="FS380">
        <v>1.85849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-8.5</v>
      </c>
      <c r="GH380">
        <v>0.25619999999999998</v>
      </c>
      <c r="GI380">
        <v>-8.5031305056019573</v>
      </c>
      <c r="GJ380">
        <v>0</v>
      </c>
      <c r="GK380">
        <v>0</v>
      </c>
      <c r="GL380">
        <v>0</v>
      </c>
      <c r="GM380">
        <v>0.25621500000000452</v>
      </c>
      <c r="GN380">
        <v>0</v>
      </c>
      <c r="GO380">
        <v>0</v>
      </c>
      <c r="GP380">
        <v>0</v>
      </c>
      <c r="GQ380">
        <v>6</v>
      </c>
      <c r="GR380">
        <v>2080</v>
      </c>
      <c r="GS380">
        <v>4</v>
      </c>
      <c r="GT380">
        <v>32</v>
      </c>
      <c r="GU380">
        <v>58.4</v>
      </c>
      <c r="GV380">
        <v>58.5</v>
      </c>
      <c r="GW380">
        <v>4.5446799999999996</v>
      </c>
      <c r="GX380">
        <v>2.4658199999999999</v>
      </c>
      <c r="GY380">
        <v>1.4489700000000001</v>
      </c>
      <c r="GZ380">
        <v>2.323</v>
      </c>
      <c r="HA380">
        <v>1.5478499999999999</v>
      </c>
      <c r="HB380">
        <v>2.3803700000000001</v>
      </c>
      <c r="HC380">
        <v>39.4666</v>
      </c>
      <c r="HD380">
        <v>14.8413</v>
      </c>
      <c r="HE380">
        <v>18</v>
      </c>
      <c r="HF380">
        <v>510.11099999999999</v>
      </c>
      <c r="HG380">
        <v>529.22199999999998</v>
      </c>
      <c r="HH380">
        <v>31.0014</v>
      </c>
      <c r="HI380">
        <v>35.0139</v>
      </c>
      <c r="HJ380">
        <v>30.000499999999999</v>
      </c>
      <c r="HK380">
        <v>34.865200000000002</v>
      </c>
      <c r="HL380">
        <v>34.872700000000002</v>
      </c>
      <c r="HM380">
        <v>90.871399999999994</v>
      </c>
      <c r="HN380">
        <v>9.8432200000000005</v>
      </c>
      <c r="HO380">
        <v>100</v>
      </c>
      <c r="HP380">
        <v>31</v>
      </c>
      <c r="HQ380">
        <v>2434.88</v>
      </c>
      <c r="HR380">
        <v>36.990299999999998</v>
      </c>
      <c r="HS380">
        <v>98.537700000000001</v>
      </c>
      <c r="HT380">
        <v>97.513599999999997</v>
      </c>
    </row>
    <row r="381" spans="1:228" x14ac:dyDescent="0.2">
      <c r="A381">
        <v>366</v>
      </c>
      <c r="B381">
        <v>1675366923.0999999</v>
      </c>
      <c r="C381">
        <v>1457.599999904633</v>
      </c>
      <c r="D381" t="s">
        <v>1091</v>
      </c>
      <c r="E381" t="s">
        <v>1092</v>
      </c>
      <c r="F381">
        <v>4</v>
      </c>
      <c r="G381">
        <v>1675366920.7874999</v>
      </c>
      <c r="H381">
        <f t="shared" si="170"/>
        <v>1.6887646564633035E-4</v>
      </c>
      <c r="I381">
        <f t="shared" si="171"/>
        <v>0.16887646564633035</v>
      </c>
      <c r="J381">
        <f t="shared" si="172"/>
        <v>4.513355826379434</v>
      </c>
      <c r="K381">
        <f t="shared" si="173"/>
        <v>2409.3487500000001</v>
      </c>
      <c r="L381">
        <f t="shared" si="174"/>
        <v>1613.629233628774</v>
      </c>
      <c r="M381">
        <f t="shared" si="175"/>
        <v>163.56977155541318</v>
      </c>
      <c r="N381">
        <f t="shared" si="176"/>
        <v>244.22997329353342</v>
      </c>
      <c r="O381">
        <f t="shared" si="177"/>
        <v>9.7746822045253496E-3</v>
      </c>
      <c r="P381">
        <f t="shared" si="178"/>
        <v>2.7711605755300961</v>
      </c>
      <c r="Q381">
        <f t="shared" si="179"/>
        <v>9.7555681406105658E-3</v>
      </c>
      <c r="R381">
        <f t="shared" si="180"/>
        <v>6.0989442613337431E-3</v>
      </c>
      <c r="S381">
        <f t="shared" si="181"/>
        <v>226.11210748324126</v>
      </c>
      <c r="T381">
        <f t="shared" si="182"/>
        <v>35.534089829661418</v>
      </c>
      <c r="U381">
        <f t="shared" si="183"/>
        <v>34.359162499999996</v>
      </c>
      <c r="V381">
        <f t="shared" si="184"/>
        <v>5.4509897426413749</v>
      </c>
      <c r="W381">
        <f t="shared" si="185"/>
        <v>69.954884343339003</v>
      </c>
      <c r="X381">
        <f t="shared" si="186"/>
        <v>3.7761013475706755</v>
      </c>
      <c r="Y381">
        <f t="shared" si="187"/>
        <v>5.3979094998392769</v>
      </c>
      <c r="Z381">
        <f t="shared" si="188"/>
        <v>1.6748883950706994</v>
      </c>
      <c r="AA381">
        <f t="shared" si="189"/>
        <v>-7.4474521350031679</v>
      </c>
      <c r="AB381">
        <f t="shared" si="190"/>
        <v>-26.260575642832226</v>
      </c>
      <c r="AC381">
        <f t="shared" si="191"/>
        <v>-2.1974534342048542</v>
      </c>
      <c r="AD381">
        <f t="shared" si="192"/>
        <v>190.206626271201</v>
      </c>
      <c r="AE381">
        <f t="shared" si="193"/>
        <v>15.532336429354464</v>
      </c>
      <c r="AF381">
        <f t="shared" si="194"/>
        <v>0.16439771406917128</v>
      </c>
      <c r="AG381">
        <f t="shared" si="195"/>
        <v>4.513355826379434</v>
      </c>
      <c r="AH381">
        <v>2520.6193568227359</v>
      </c>
      <c r="AI381">
        <v>2505.779696969696</v>
      </c>
      <c r="AJ381">
        <v>1.75145687501962</v>
      </c>
      <c r="AK381">
        <v>66.400829897101715</v>
      </c>
      <c r="AL381">
        <f t="shared" si="196"/>
        <v>0.16887646564633035</v>
      </c>
      <c r="AM381">
        <v>37.061627979404719</v>
      </c>
      <c r="AN381">
        <v>37.255616363636364</v>
      </c>
      <c r="AO381">
        <v>1.68459130846956E-4</v>
      </c>
      <c r="AP381">
        <v>80.259830754641285</v>
      </c>
      <c r="AQ381">
        <v>3</v>
      </c>
      <c r="AR381">
        <v>1</v>
      </c>
      <c r="AS381">
        <f t="shared" si="197"/>
        <v>1</v>
      </c>
      <c r="AT381">
        <f t="shared" si="198"/>
        <v>0</v>
      </c>
      <c r="AU381">
        <f t="shared" si="199"/>
        <v>47252.054940586269</v>
      </c>
      <c r="AV381">
        <f t="shared" si="200"/>
        <v>1199.9937500000001</v>
      </c>
      <c r="AW381">
        <f t="shared" si="201"/>
        <v>1025.9186385923531</v>
      </c>
      <c r="AX381">
        <f t="shared" si="202"/>
        <v>0.85493665162202137</v>
      </c>
      <c r="AY381">
        <f t="shared" si="203"/>
        <v>0.18842773763050119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1675366920.7874999</v>
      </c>
      <c r="BF381">
        <v>2409.3487500000001</v>
      </c>
      <c r="BG381">
        <v>2428.4587499999998</v>
      </c>
      <c r="BH381">
        <v>37.251549999999988</v>
      </c>
      <c r="BI381">
        <v>37.061662499999997</v>
      </c>
      <c r="BJ381">
        <v>2417.85</v>
      </c>
      <c r="BK381">
        <v>36.995337500000012</v>
      </c>
      <c r="BL381">
        <v>500.10762499999998</v>
      </c>
      <c r="BM381">
        <v>101.26775000000001</v>
      </c>
      <c r="BN381">
        <v>9.9880274999999991E-2</v>
      </c>
      <c r="BO381">
        <v>34.183387499999988</v>
      </c>
      <c r="BP381">
        <v>34.359162499999996</v>
      </c>
      <c r="BQ381">
        <v>999.9</v>
      </c>
      <c r="BR381">
        <v>0</v>
      </c>
      <c r="BS381">
        <v>0</v>
      </c>
      <c r="BT381">
        <v>9009.0625</v>
      </c>
      <c r="BU381">
        <v>0</v>
      </c>
      <c r="BV381">
        <v>318.68725000000001</v>
      </c>
      <c r="BW381">
        <v>-19.109850000000002</v>
      </c>
      <c r="BX381">
        <v>2502.5725000000002</v>
      </c>
      <c r="BY381">
        <v>2521.9237499999999</v>
      </c>
      <c r="BZ381">
        <v>0.189877875</v>
      </c>
      <c r="CA381">
        <v>2428.4587499999998</v>
      </c>
      <c r="CB381">
        <v>37.061662499999997</v>
      </c>
      <c r="CC381">
        <v>3.7723775000000002</v>
      </c>
      <c r="CD381">
        <v>3.7531500000000002</v>
      </c>
      <c r="CE381">
        <v>27.898187499999999</v>
      </c>
      <c r="CF381">
        <v>27.810637499999999</v>
      </c>
      <c r="CG381">
        <v>1199.9937500000001</v>
      </c>
      <c r="CH381">
        <v>0.500027</v>
      </c>
      <c r="CI381">
        <v>0.499973</v>
      </c>
      <c r="CJ381">
        <v>0</v>
      </c>
      <c r="CK381">
        <v>824.79612500000007</v>
      </c>
      <c r="CL381">
        <v>4.9990899999999998</v>
      </c>
      <c r="CM381">
        <v>8690.6612499999992</v>
      </c>
      <c r="CN381">
        <v>9557.9125000000004</v>
      </c>
      <c r="CO381">
        <v>46</v>
      </c>
      <c r="CP381">
        <v>48.436999999999998</v>
      </c>
      <c r="CQ381">
        <v>46.835624999999993</v>
      </c>
      <c r="CR381">
        <v>47.319875000000003</v>
      </c>
      <c r="CS381">
        <v>47.194875000000003</v>
      </c>
      <c r="CT381">
        <v>597.53125</v>
      </c>
      <c r="CU381">
        <v>597.46250000000009</v>
      </c>
      <c r="CV381">
        <v>0</v>
      </c>
      <c r="CW381">
        <v>1675366941.7</v>
      </c>
      <c r="CX381">
        <v>0</v>
      </c>
      <c r="CY381">
        <v>1675363412.5999999</v>
      </c>
      <c r="CZ381" t="s">
        <v>356</v>
      </c>
      <c r="DA381">
        <v>1675363412.5999999</v>
      </c>
      <c r="DB381">
        <v>1675363407.5999999</v>
      </c>
      <c r="DC381">
        <v>2</v>
      </c>
      <c r="DD381">
        <v>-0.36699999999999999</v>
      </c>
      <c r="DE381">
        <v>-1.9E-2</v>
      </c>
      <c r="DF381">
        <v>-5.625</v>
      </c>
      <c r="DG381">
        <v>0.25600000000000001</v>
      </c>
      <c r="DH381">
        <v>415</v>
      </c>
      <c r="DI381">
        <v>35</v>
      </c>
      <c r="DJ381">
        <v>0.26</v>
      </c>
      <c r="DK381">
        <v>0.03</v>
      </c>
      <c r="DL381">
        <v>-19.099947499999999</v>
      </c>
      <c r="DM381">
        <v>0.7304048780488277</v>
      </c>
      <c r="DN381">
        <v>0.13124926473603599</v>
      </c>
      <c r="DO381">
        <v>0</v>
      </c>
      <c r="DP381">
        <v>0.17805617500000001</v>
      </c>
      <c r="DQ381">
        <v>9.89888217636017E-2</v>
      </c>
      <c r="DR381">
        <v>9.9626770520967415E-3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363</v>
      </c>
      <c r="EA381">
        <v>2.9461300000000001</v>
      </c>
      <c r="EB381">
        <v>2.6239400000000002</v>
      </c>
      <c r="EC381">
        <v>0.31395400000000001</v>
      </c>
      <c r="ED381">
        <v>0.31300499999999998</v>
      </c>
      <c r="EE381">
        <v>0.14762800000000001</v>
      </c>
      <c r="EF381">
        <v>0.145755</v>
      </c>
      <c r="EG381">
        <v>20588.900000000001</v>
      </c>
      <c r="EH381">
        <v>20959.3</v>
      </c>
      <c r="EI381">
        <v>27961.3</v>
      </c>
      <c r="EJ381">
        <v>29409.8</v>
      </c>
      <c r="EK381">
        <v>32811.9</v>
      </c>
      <c r="EL381">
        <v>34909.599999999999</v>
      </c>
      <c r="EM381">
        <v>39475.599999999999</v>
      </c>
      <c r="EN381">
        <v>42061.9</v>
      </c>
      <c r="EO381">
        <v>1.9406000000000001</v>
      </c>
      <c r="EP381">
        <v>1.90523</v>
      </c>
      <c r="EQ381">
        <v>0.12191</v>
      </c>
      <c r="ER381">
        <v>0</v>
      </c>
      <c r="ES381">
        <v>32.386299999999999</v>
      </c>
      <c r="ET381">
        <v>999.9</v>
      </c>
      <c r="EU381">
        <v>72.5</v>
      </c>
      <c r="EV381">
        <v>34.5</v>
      </c>
      <c r="EW381">
        <v>39.327399999999997</v>
      </c>
      <c r="EX381">
        <v>57.06</v>
      </c>
      <c r="EY381">
        <v>2.2115399999999998</v>
      </c>
      <c r="EZ381">
        <v>1</v>
      </c>
      <c r="FA381">
        <v>0.61091499999999999</v>
      </c>
      <c r="FB381">
        <v>1.07114</v>
      </c>
      <c r="FC381">
        <v>20.267199999999999</v>
      </c>
      <c r="FD381">
        <v>5.2172900000000002</v>
      </c>
      <c r="FE381">
        <v>12.0099</v>
      </c>
      <c r="FF381">
        <v>4.9854000000000003</v>
      </c>
      <c r="FG381">
        <v>3.2844799999999998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1.8621799999999999</v>
      </c>
      <c r="FN381">
        <v>1.86426</v>
      </c>
      <c r="FO381">
        <v>1.8603499999999999</v>
      </c>
      <c r="FP381">
        <v>1.8609599999999999</v>
      </c>
      <c r="FQ381">
        <v>1.8602000000000001</v>
      </c>
      <c r="FR381">
        <v>1.86188</v>
      </c>
      <c r="FS381">
        <v>1.8584799999999999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-8.5</v>
      </c>
      <c r="GH381">
        <v>0.25619999999999998</v>
      </c>
      <c r="GI381">
        <v>-8.5031305056019573</v>
      </c>
      <c r="GJ381">
        <v>0</v>
      </c>
      <c r="GK381">
        <v>0</v>
      </c>
      <c r="GL381">
        <v>0</v>
      </c>
      <c r="GM381">
        <v>0.25621500000000452</v>
      </c>
      <c r="GN381">
        <v>0</v>
      </c>
      <c r="GO381">
        <v>0</v>
      </c>
      <c r="GP381">
        <v>0</v>
      </c>
      <c r="GQ381">
        <v>6</v>
      </c>
      <c r="GR381">
        <v>2080</v>
      </c>
      <c r="GS381">
        <v>4</v>
      </c>
      <c r="GT381">
        <v>32</v>
      </c>
      <c r="GU381">
        <v>58.5</v>
      </c>
      <c r="GV381">
        <v>58.6</v>
      </c>
      <c r="GW381">
        <v>4.5544399999999996</v>
      </c>
      <c r="GX381">
        <v>2.4584999999999999</v>
      </c>
      <c r="GY381">
        <v>1.4489700000000001</v>
      </c>
      <c r="GZ381">
        <v>2.323</v>
      </c>
      <c r="HA381">
        <v>1.5478499999999999</v>
      </c>
      <c r="HB381">
        <v>2.2473100000000001</v>
      </c>
      <c r="HC381">
        <v>39.4666</v>
      </c>
      <c r="HD381">
        <v>14.7887</v>
      </c>
      <c r="HE381">
        <v>18</v>
      </c>
      <c r="HF381">
        <v>510.08</v>
      </c>
      <c r="HG381">
        <v>529.20399999999995</v>
      </c>
      <c r="HH381">
        <v>31.0014</v>
      </c>
      <c r="HI381">
        <v>35.017099999999999</v>
      </c>
      <c r="HJ381">
        <v>30.000499999999999</v>
      </c>
      <c r="HK381">
        <v>34.867600000000003</v>
      </c>
      <c r="HL381">
        <v>34.875100000000003</v>
      </c>
      <c r="HM381">
        <v>91.049599999999998</v>
      </c>
      <c r="HN381">
        <v>9.8432200000000005</v>
      </c>
      <c r="HO381">
        <v>100</v>
      </c>
      <c r="HP381">
        <v>31</v>
      </c>
      <c r="HQ381">
        <v>2441.5700000000002</v>
      </c>
      <c r="HR381">
        <v>36.975099999999998</v>
      </c>
      <c r="HS381">
        <v>98.5381</v>
      </c>
      <c r="HT381">
        <v>97.513900000000007</v>
      </c>
    </row>
    <row r="382" spans="1:228" x14ac:dyDescent="0.2">
      <c r="A382">
        <v>367</v>
      </c>
      <c r="B382">
        <v>1675366927.0999999</v>
      </c>
      <c r="C382">
        <v>1461.599999904633</v>
      </c>
      <c r="D382" t="s">
        <v>1093</v>
      </c>
      <c r="E382" t="s">
        <v>1094</v>
      </c>
      <c r="F382">
        <v>4</v>
      </c>
      <c r="G382">
        <v>1675366925.0999999</v>
      </c>
      <c r="H382">
        <f t="shared" si="170"/>
        <v>1.7191148712968174E-4</v>
      </c>
      <c r="I382">
        <f t="shared" si="171"/>
        <v>0.17191148712968174</v>
      </c>
      <c r="J382">
        <f t="shared" si="172"/>
        <v>5.169310674704743</v>
      </c>
      <c r="K382">
        <f t="shared" si="173"/>
        <v>2416.6271428571431</v>
      </c>
      <c r="L382">
        <f t="shared" si="174"/>
        <v>1527.7004831940353</v>
      </c>
      <c r="M382">
        <f t="shared" si="175"/>
        <v>154.85937855339461</v>
      </c>
      <c r="N382">
        <f t="shared" si="176"/>
        <v>244.96776799840177</v>
      </c>
      <c r="O382">
        <f t="shared" si="177"/>
        <v>9.9314927824900364E-3</v>
      </c>
      <c r="P382">
        <f t="shared" si="178"/>
        <v>2.7733357051823058</v>
      </c>
      <c r="Q382">
        <f t="shared" si="179"/>
        <v>9.911776634358006E-3</v>
      </c>
      <c r="R382">
        <f t="shared" si="180"/>
        <v>6.1966285168597729E-3</v>
      </c>
      <c r="S382">
        <f t="shared" si="181"/>
        <v>226.11144694756186</v>
      </c>
      <c r="T382">
        <f t="shared" si="182"/>
        <v>35.545224105121676</v>
      </c>
      <c r="U382">
        <f t="shared" si="183"/>
        <v>34.372457142857137</v>
      </c>
      <c r="V382">
        <f t="shared" si="184"/>
        <v>5.4550228326403252</v>
      </c>
      <c r="W382">
        <f t="shared" si="185"/>
        <v>69.920061985992817</v>
      </c>
      <c r="X382">
        <f t="shared" si="186"/>
        <v>3.7769463387359088</v>
      </c>
      <c r="Y382">
        <f t="shared" si="187"/>
        <v>5.4018063363452828</v>
      </c>
      <c r="Z382">
        <f t="shared" si="188"/>
        <v>1.6780764939044164</v>
      </c>
      <c r="AA382">
        <f t="shared" si="189"/>
        <v>-7.5812965824189646</v>
      </c>
      <c r="AB382">
        <f t="shared" si="190"/>
        <v>-26.331916670025247</v>
      </c>
      <c r="AC382">
        <f t="shared" si="191"/>
        <v>-2.2019771658976417</v>
      </c>
      <c r="AD382">
        <f t="shared" si="192"/>
        <v>189.99625652922003</v>
      </c>
      <c r="AE382">
        <f t="shared" si="193"/>
        <v>15.577607917887681</v>
      </c>
      <c r="AF382">
        <f t="shared" si="194"/>
        <v>0.17373523637500357</v>
      </c>
      <c r="AG382">
        <f t="shared" si="195"/>
        <v>5.169310674704743</v>
      </c>
      <c r="AH382">
        <v>2527.9527474020788</v>
      </c>
      <c r="AI382">
        <v>2512.6292727272721</v>
      </c>
      <c r="AJ382">
        <v>1.6881583858208331</v>
      </c>
      <c r="AK382">
        <v>66.400829897101715</v>
      </c>
      <c r="AL382">
        <f t="shared" si="196"/>
        <v>0.17191148712968174</v>
      </c>
      <c r="AM382">
        <v>37.064517811940711</v>
      </c>
      <c r="AN382">
        <v>37.261712727272723</v>
      </c>
      <c r="AO382">
        <v>2.1534500972562401E-4</v>
      </c>
      <c r="AP382">
        <v>80.259830754641285</v>
      </c>
      <c r="AQ382">
        <v>3</v>
      </c>
      <c r="AR382">
        <v>1</v>
      </c>
      <c r="AS382">
        <f t="shared" si="197"/>
        <v>1</v>
      </c>
      <c r="AT382">
        <f t="shared" si="198"/>
        <v>0</v>
      </c>
      <c r="AU382">
        <f t="shared" si="199"/>
        <v>47309.738832332267</v>
      </c>
      <c r="AV382">
        <f t="shared" si="200"/>
        <v>1199.99</v>
      </c>
      <c r="AW382">
        <f t="shared" si="201"/>
        <v>1025.9154564495136</v>
      </c>
      <c r="AX382">
        <f t="shared" si="202"/>
        <v>0.85493667151352404</v>
      </c>
      <c r="AY382">
        <f t="shared" si="203"/>
        <v>0.18842777602110172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1675366925.0999999</v>
      </c>
      <c r="BF382">
        <v>2416.6271428571431</v>
      </c>
      <c r="BG382">
        <v>2435.8200000000002</v>
      </c>
      <c r="BH382">
        <v>37.259885714285709</v>
      </c>
      <c r="BI382">
        <v>37.059214285714283</v>
      </c>
      <c r="BJ382">
        <v>2425.1285714285709</v>
      </c>
      <c r="BK382">
        <v>37.003685714285723</v>
      </c>
      <c r="BL382">
        <v>500.1067142857143</v>
      </c>
      <c r="BM382">
        <v>101.26771428571431</v>
      </c>
      <c r="BN382">
        <v>9.991651428571427E-2</v>
      </c>
      <c r="BO382">
        <v>34.196342857142859</v>
      </c>
      <c r="BP382">
        <v>34.372457142857137</v>
      </c>
      <c r="BQ382">
        <v>999.89999999999986</v>
      </c>
      <c r="BR382">
        <v>0</v>
      </c>
      <c r="BS382">
        <v>0</v>
      </c>
      <c r="BT382">
        <v>9020.6242857142861</v>
      </c>
      <c r="BU382">
        <v>0</v>
      </c>
      <c r="BV382">
        <v>308.95628571428563</v>
      </c>
      <c r="BW382">
        <v>-19.19294285714286</v>
      </c>
      <c r="BX382">
        <v>2510.1542857142858</v>
      </c>
      <c r="BY382">
        <v>2529.5614285714282</v>
      </c>
      <c r="BZ382">
        <v>0.20069000000000001</v>
      </c>
      <c r="CA382">
        <v>2435.8200000000002</v>
      </c>
      <c r="CB382">
        <v>37.059214285714283</v>
      </c>
      <c r="CC382">
        <v>3.773228571428572</v>
      </c>
      <c r="CD382">
        <v>3.7529028571428582</v>
      </c>
      <c r="CE382">
        <v>27.902071428571428</v>
      </c>
      <c r="CF382">
        <v>27.809514285714279</v>
      </c>
      <c r="CG382">
        <v>1199.99</v>
      </c>
      <c r="CH382">
        <v>0.50002700000000011</v>
      </c>
      <c r="CI382">
        <v>0.49997299999999989</v>
      </c>
      <c r="CJ382">
        <v>0</v>
      </c>
      <c r="CK382">
        <v>824.66085714285714</v>
      </c>
      <c r="CL382">
        <v>4.9990899999999998</v>
      </c>
      <c r="CM382">
        <v>8689.9671428571419</v>
      </c>
      <c r="CN382">
        <v>9557.8557142857153</v>
      </c>
      <c r="CO382">
        <v>46</v>
      </c>
      <c r="CP382">
        <v>48.482000000000014</v>
      </c>
      <c r="CQ382">
        <v>46.857000000000014</v>
      </c>
      <c r="CR382">
        <v>47.348000000000013</v>
      </c>
      <c r="CS382">
        <v>47.213999999999999</v>
      </c>
      <c r="CT382">
        <v>597.52857142857124</v>
      </c>
      <c r="CU382">
        <v>597.46142857142866</v>
      </c>
      <c r="CV382">
        <v>0</v>
      </c>
      <c r="CW382">
        <v>1675366945.3</v>
      </c>
      <c r="CX382">
        <v>0</v>
      </c>
      <c r="CY382">
        <v>1675363412.5999999</v>
      </c>
      <c r="CZ382" t="s">
        <v>356</v>
      </c>
      <c r="DA382">
        <v>1675363412.5999999</v>
      </c>
      <c r="DB382">
        <v>1675363407.5999999</v>
      </c>
      <c r="DC382">
        <v>2</v>
      </c>
      <c r="DD382">
        <v>-0.36699999999999999</v>
      </c>
      <c r="DE382">
        <v>-1.9E-2</v>
      </c>
      <c r="DF382">
        <v>-5.625</v>
      </c>
      <c r="DG382">
        <v>0.25600000000000001</v>
      </c>
      <c r="DH382">
        <v>415</v>
      </c>
      <c r="DI382">
        <v>35</v>
      </c>
      <c r="DJ382">
        <v>0.26</v>
      </c>
      <c r="DK382">
        <v>0.03</v>
      </c>
      <c r="DL382">
        <v>-19.105143902439021</v>
      </c>
      <c r="DM382">
        <v>2.60090592334161E-2</v>
      </c>
      <c r="DN382">
        <v>0.12702050928843331</v>
      </c>
      <c r="DO382">
        <v>1</v>
      </c>
      <c r="DP382">
        <v>0.18353221951219509</v>
      </c>
      <c r="DQ382">
        <v>8.032503135888508E-2</v>
      </c>
      <c r="DR382">
        <v>8.1380567150982561E-3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2</v>
      </c>
      <c r="DY382">
        <v>2</v>
      </c>
      <c r="DZ382" t="s">
        <v>357</v>
      </c>
      <c r="EA382">
        <v>2.9458700000000002</v>
      </c>
      <c r="EB382">
        <v>2.6237900000000001</v>
      </c>
      <c r="EC382">
        <v>0.314417</v>
      </c>
      <c r="ED382">
        <v>0.313444</v>
      </c>
      <c r="EE382">
        <v>0.147644</v>
      </c>
      <c r="EF382">
        <v>0.145619</v>
      </c>
      <c r="EG382">
        <v>20574.599999999999</v>
      </c>
      <c r="EH382">
        <v>20945.8</v>
      </c>
      <c r="EI382">
        <v>27961</v>
      </c>
      <c r="EJ382">
        <v>29409.8</v>
      </c>
      <c r="EK382">
        <v>32810.9</v>
      </c>
      <c r="EL382">
        <v>34915.300000000003</v>
      </c>
      <c r="EM382">
        <v>39475.1</v>
      </c>
      <c r="EN382">
        <v>42062</v>
      </c>
      <c r="EO382">
        <v>1.9402999999999999</v>
      </c>
      <c r="EP382">
        <v>1.9049700000000001</v>
      </c>
      <c r="EQ382">
        <v>0.122298</v>
      </c>
      <c r="ER382">
        <v>0</v>
      </c>
      <c r="ES382">
        <v>32.401800000000001</v>
      </c>
      <c r="ET382">
        <v>999.9</v>
      </c>
      <c r="EU382">
        <v>72.5</v>
      </c>
      <c r="EV382">
        <v>34.5</v>
      </c>
      <c r="EW382">
        <v>39.334400000000002</v>
      </c>
      <c r="EX382">
        <v>57.06</v>
      </c>
      <c r="EY382">
        <v>1.83894</v>
      </c>
      <c r="EZ382">
        <v>1</v>
      </c>
      <c r="FA382">
        <v>0.61123000000000005</v>
      </c>
      <c r="FB382">
        <v>1.07572</v>
      </c>
      <c r="FC382">
        <v>20.267299999999999</v>
      </c>
      <c r="FD382">
        <v>5.2168400000000004</v>
      </c>
      <c r="FE382">
        <v>12.0099</v>
      </c>
      <c r="FF382">
        <v>4.9855999999999998</v>
      </c>
      <c r="FG382">
        <v>3.2845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1.86219</v>
      </c>
      <c r="FN382">
        <v>1.8642700000000001</v>
      </c>
      <c r="FO382">
        <v>1.8603499999999999</v>
      </c>
      <c r="FP382">
        <v>1.8609800000000001</v>
      </c>
      <c r="FQ382">
        <v>1.8602000000000001</v>
      </c>
      <c r="FR382">
        <v>1.86188</v>
      </c>
      <c r="FS382">
        <v>1.8584700000000001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-8.5</v>
      </c>
      <c r="GH382">
        <v>0.25619999999999998</v>
      </c>
      <c r="GI382">
        <v>-8.5031305056019573</v>
      </c>
      <c r="GJ382">
        <v>0</v>
      </c>
      <c r="GK382">
        <v>0</v>
      </c>
      <c r="GL382">
        <v>0</v>
      </c>
      <c r="GM382">
        <v>0.25621500000000452</v>
      </c>
      <c r="GN382">
        <v>0</v>
      </c>
      <c r="GO382">
        <v>0</v>
      </c>
      <c r="GP382">
        <v>0</v>
      </c>
      <c r="GQ382">
        <v>6</v>
      </c>
      <c r="GR382">
        <v>2080</v>
      </c>
      <c r="GS382">
        <v>4</v>
      </c>
      <c r="GT382">
        <v>32</v>
      </c>
      <c r="GU382">
        <v>58.6</v>
      </c>
      <c r="GV382">
        <v>58.7</v>
      </c>
      <c r="GW382">
        <v>4.5629900000000001</v>
      </c>
      <c r="GX382">
        <v>2.4365199999999998</v>
      </c>
      <c r="GY382">
        <v>1.4489700000000001</v>
      </c>
      <c r="GZ382">
        <v>2.323</v>
      </c>
      <c r="HA382">
        <v>1.5478499999999999</v>
      </c>
      <c r="HB382">
        <v>2.32544</v>
      </c>
      <c r="HC382">
        <v>39.4666</v>
      </c>
      <c r="HD382">
        <v>14.78</v>
      </c>
      <c r="HE382">
        <v>18</v>
      </c>
      <c r="HF382">
        <v>509.90600000000001</v>
      </c>
      <c r="HG382">
        <v>529.04300000000001</v>
      </c>
      <c r="HH382">
        <v>31.001300000000001</v>
      </c>
      <c r="HI382">
        <v>35.020299999999999</v>
      </c>
      <c r="HJ382">
        <v>30.000499999999999</v>
      </c>
      <c r="HK382">
        <v>34.870800000000003</v>
      </c>
      <c r="HL382">
        <v>34.877899999999997</v>
      </c>
      <c r="HM382">
        <v>91.241600000000005</v>
      </c>
      <c r="HN382">
        <v>10.1165</v>
      </c>
      <c r="HO382">
        <v>100</v>
      </c>
      <c r="HP382">
        <v>31</v>
      </c>
      <c r="HQ382">
        <v>2448.25</v>
      </c>
      <c r="HR382">
        <v>36.968400000000003</v>
      </c>
      <c r="HS382">
        <v>98.536900000000003</v>
      </c>
      <c r="HT382">
        <v>97.514099999999999</v>
      </c>
    </row>
    <row r="383" spans="1:228" x14ac:dyDescent="0.2">
      <c r="A383">
        <v>368</v>
      </c>
      <c r="B383">
        <v>1675366931.0999999</v>
      </c>
      <c r="C383">
        <v>1465.599999904633</v>
      </c>
      <c r="D383" t="s">
        <v>1095</v>
      </c>
      <c r="E383" t="s">
        <v>1096</v>
      </c>
      <c r="F383">
        <v>4</v>
      </c>
      <c r="G383">
        <v>1675366928.7874999</v>
      </c>
      <c r="H383">
        <f t="shared" si="170"/>
        <v>2.0822555178118032E-4</v>
      </c>
      <c r="I383">
        <f t="shared" si="171"/>
        <v>0.20822555178118032</v>
      </c>
      <c r="J383">
        <f t="shared" si="172"/>
        <v>4.0108891246700296</v>
      </c>
      <c r="K383">
        <f t="shared" si="173"/>
        <v>2422.86</v>
      </c>
      <c r="L383">
        <f t="shared" si="174"/>
        <v>1828.1709665029066</v>
      </c>
      <c r="M383">
        <f t="shared" si="175"/>
        <v>185.31922096971959</v>
      </c>
      <c r="N383">
        <f t="shared" si="176"/>
        <v>245.60204485556849</v>
      </c>
      <c r="O383">
        <f t="shared" si="177"/>
        <v>1.2006679717064697E-2</v>
      </c>
      <c r="P383">
        <f t="shared" si="178"/>
        <v>2.7719544970025396</v>
      </c>
      <c r="Q383">
        <f t="shared" si="179"/>
        <v>1.1977861960128256E-2</v>
      </c>
      <c r="R383">
        <f t="shared" si="180"/>
        <v>7.4887470730722223E-3</v>
      </c>
      <c r="S383">
        <f t="shared" si="181"/>
        <v>226.1107833584874</v>
      </c>
      <c r="T383">
        <f t="shared" si="182"/>
        <v>35.541464823034765</v>
      </c>
      <c r="U383">
        <f t="shared" si="183"/>
        <v>34.383812499999998</v>
      </c>
      <c r="V383">
        <f t="shared" si="184"/>
        <v>5.4584696710335177</v>
      </c>
      <c r="W383">
        <f t="shared" si="185"/>
        <v>69.890832441696858</v>
      </c>
      <c r="X383">
        <f t="shared" si="186"/>
        <v>3.7765282979151027</v>
      </c>
      <c r="Y383">
        <f t="shared" si="187"/>
        <v>5.4034673303762606</v>
      </c>
      <c r="Z383">
        <f t="shared" si="188"/>
        <v>1.681941373118415</v>
      </c>
      <c r="AA383">
        <f t="shared" si="189"/>
        <v>-9.1827468335500519</v>
      </c>
      <c r="AB383">
        <f t="shared" si="190"/>
        <v>-27.190901092774919</v>
      </c>
      <c r="AC383">
        <f t="shared" si="191"/>
        <v>-2.2751291883301956</v>
      </c>
      <c r="AD383">
        <f t="shared" si="192"/>
        <v>187.46200624383223</v>
      </c>
      <c r="AE383">
        <f t="shared" si="193"/>
        <v>15.417587239671356</v>
      </c>
      <c r="AF383">
        <f t="shared" si="194"/>
        <v>0.30735603700923486</v>
      </c>
      <c r="AG383">
        <f t="shared" si="195"/>
        <v>4.0108891246700296</v>
      </c>
      <c r="AH383">
        <v>2534.5245190292562</v>
      </c>
      <c r="AI383">
        <v>2519.9319999999989</v>
      </c>
      <c r="AJ383">
        <v>1.823791517941669</v>
      </c>
      <c r="AK383">
        <v>66.400829897101715</v>
      </c>
      <c r="AL383">
        <f t="shared" si="196"/>
        <v>0.20822555178118032</v>
      </c>
      <c r="AM383">
        <v>37.002565458496917</v>
      </c>
      <c r="AN383">
        <v>37.241733939393917</v>
      </c>
      <c r="AO383">
        <v>2.1038024643076051E-4</v>
      </c>
      <c r="AP383">
        <v>80.259830754641285</v>
      </c>
      <c r="AQ383">
        <v>3</v>
      </c>
      <c r="AR383">
        <v>1</v>
      </c>
      <c r="AS383">
        <f t="shared" si="197"/>
        <v>1</v>
      </c>
      <c r="AT383">
        <f t="shared" si="198"/>
        <v>0</v>
      </c>
      <c r="AU383">
        <f t="shared" si="199"/>
        <v>47270.998385352344</v>
      </c>
      <c r="AV383">
        <f t="shared" si="200"/>
        <v>1199.9849999999999</v>
      </c>
      <c r="AW383">
        <f t="shared" si="201"/>
        <v>1025.9113260924805</v>
      </c>
      <c r="AX383">
        <f t="shared" si="202"/>
        <v>0.85493679178696447</v>
      </c>
      <c r="AY383">
        <f t="shared" si="203"/>
        <v>0.18842800814884136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1675366928.7874999</v>
      </c>
      <c r="BF383">
        <v>2422.86</v>
      </c>
      <c r="BG383">
        <v>2442.25</v>
      </c>
      <c r="BH383">
        <v>37.255387499999998</v>
      </c>
      <c r="BI383">
        <v>36.900387500000008</v>
      </c>
      <c r="BJ383">
        <v>2431.3612499999999</v>
      </c>
      <c r="BK383">
        <v>36.999187500000012</v>
      </c>
      <c r="BL383">
        <v>500.12175000000002</v>
      </c>
      <c r="BM383">
        <v>101.268625</v>
      </c>
      <c r="BN383">
        <v>0.100023975</v>
      </c>
      <c r="BO383">
        <v>34.201862499999997</v>
      </c>
      <c r="BP383">
        <v>34.383812499999998</v>
      </c>
      <c r="BQ383">
        <v>999.9</v>
      </c>
      <c r="BR383">
        <v>0</v>
      </c>
      <c r="BS383">
        <v>0</v>
      </c>
      <c r="BT383">
        <v>9013.2024999999994</v>
      </c>
      <c r="BU383">
        <v>0</v>
      </c>
      <c r="BV383">
        <v>310.87549999999999</v>
      </c>
      <c r="BW383">
        <v>-19.391100000000002</v>
      </c>
      <c r="BX383">
        <v>2516.61625</v>
      </c>
      <c r="BY383">
        <v>2535.8225000000002</v>
      </c>
      <c r="BZ383">
        <v>0.35502112499999999</v>
      </c>
      <c r="CA383">
        <v>2442.25</v>
      </c>
      <c r="CB383">
        <v>36.900387500000008</v>
      </c>
      <c r="CC383">
        <v>3.7728125000000001</v>
      </c>
      <c r="CD383">
        <v>3.7368587500000001</v>
      </c>
      <c r="CE383">
        <v>27.9001625</v>
      </c>
      <c r="CF383">
        <v>27.7361</v>
      </c>
      <c r="CG383">
        <v>1199.9849999999999</v>
      </c>
      <c r="CH383">
        <v>0.50002174999999993</v>
      </c>
      <c r="CI383">
        <v>0.49997825000000001</v>
      </c>
      <c r="CJ383">
        <v>0</v>
      </c>
      <c r="CK383">
        <v>824.64799999999991</v>
      </c>
      <c r="CL383">
        <v>4.9990899999999998</v>
      </c>
      <c r="CM383">
        <v>8689.3562500000007</v>
      </c>
      <c r="CN383">
        <v>9557.8075000000008</v>
      </c>
      <c r="CO383">
        <v>46.015500000000003</v>
      </c>
      <c r="CP383">
        <v>48.5</v>
      </c>
      <c r="CQ383">
        <v>46.859250000000003</v>
      </c>
      <c r="CR383">
        <v>47.367125000000001</v>
      </c>
      <c r="CS383">
        <v>47.218499999999999</v>
      </c>
      <c r="CT383">
        <v>597.52125000000001</v>
      </c>
      <c r="CU383">
        <v>597.46375000000012</v>
      </c>
      <c r="CV383">
        <v>0</v>
      </c>
      <c r="CW383">
        <v>1675366949.5</v>
      </c>
      <c r="CX383">
        <v>0</v>
      </c>
      <c r="CY383">
        <v>1675363412.5999999</v>
      </c>
      <c r="CZ383" t="s">
        <v>356</v>
      </c>
      <c r="DA383">
        <v>1675363412.5999999</v>
      </c>
      <c r="DB383">
        <v>1675363407.5999999</v>
      </c>
      <c r="DC383">
        <v>2</v>
      </c>
      <c r="DD383">
        <v>-0.36699999999999999</v>
      </c>
      <c r="DE383">
        <v>-1.9E-2</v>
      </c>
      <c r="DF383">
        <v>-5.625</v>
      </c>
      <c r="DG383">
        <v>0.25600000000000001</v>
      </c>
      <c r="DH383">
        <v>415</v>
      </c>
      <c r="DI383">
        <v>35</v>
      </c>
      <c r="DJ383">
        <v>0.26</v>
      </c>
      <c r="DK383">
        <v>0.03</v>
      </c>
      <c r="DL383">
        <v>-19.126167500000001</v>
      </c>
      <c r="DM383">
        <v>-1.207167354596582</v>
      </c>
      <c r="DN383">
        <v>0.170469370250934</v>
      </c>
      <c r="DO383">
        <v>0</v>
      </c>
      <c r="DP383">
        <v>0.21642597499999999</v>
      </c>
      <c r="DQ383">
        <v>0.47935982363977481</v>
      </c>
      <c r="DR383">
        <v>6.5841144193235085E-2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400</v>
      </c>
      <c r="EA383">
        <v>2.94598</v>
      </c>
      <c r="EB383">
        <v>2.6238800000000002</v>
      </c>
      <c r="EC383">
        <v>0.31488699999999997</v>
      </c>
      <c r="ED383">
        <v>0.313944</v>
      </c>
      <c r="EE383">
        <v>0.147565</v>
      </c>
      <c r="EF383">
        <v>0.14507500000000001</v>
      </c>
      <c r="EG383">
        <v>20560.8</v>
      </c>
      <c r="EH383">
        <v>20930.7</v>
      </c>
      <c r="EI383">
        <v>27961.4</v>
      </c>
      <c r="EJ383">
        <v>29410.3</v>
      </c>
      <c r="EK383">
        <v>32814.199999999997</v>
      </c>
      <c r="EL383">
        <v>34938</v>
      </c>
      <c r="EM383">
        <v>39475.4</v>
      </c>
      <c r="EN383">
        <v>42062.5</v>
      </c>
      <c r="EO383">
        <v>1.9407700000000001</v>
      </c>
      <c r="EP383">
        <v>1.9048799999999999</v>
      </c>
      <c r="EQ383">
        <v>0.121821</v>
      </c>
      <c r="ER383">
        <v>0</v>
      </c>
      <c r="ES383">
        <v>32.417900000000003</v>
      </c>
      <c r="ET383">
        <v>999.9</v>
      </c>
      <c r="EU383">
        <v>72.5</v>
      </c>
      <c r="EV383">
        <v>34.5</v>
      </c>
      <c r="EW383">
        <v>39.3279</v>
      </c>
      <c r="EX383">
        <v>57.42</v>
      </c>
      <c r="EY383">
        <v>2.4799699999999998</v>
      </c>
      <c r="EZ383">
        <v>1</v>
      </c>
      <c r="FA383">
        <v>0.61158500000000005</v>
      </c>
      <c r="FB383">
        <v>1.08006</v>
      </c>
      <c r="FC383">
        <v>20.267199999999999</v>
      </c>
      <c r="FD383">
        <v>5.2168400000000004</v>
      </c>
      <c r="FE383">
        <v>12.0099</v>
      </c>
      <c r="FF383">
        <v>4.9852999999999996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1.8658300000000001</v>
      </c>
      <c r="FM383">
        <v>1.8621799999999999</v>
      </c>
      <c r="FN383">
        <v>1.8642799999999999</v>
      </c>
      <c r="FO383">
        <v>1.8603499999999999</v>
      </c>
      <c r="FP383">
        <v>1.8609800000000001</v>
      </c>
      <c r="FQ383">
        <v>1.8602000000000001</v>
      </c>
      <c r="FR383">
        <v>1.86188</v>
      </c>
      <c r="FS383">
        <v>1.8584799999999999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-8.5</v>
      </c>
      <c r="GH383">
        <v>0.25619999999999998</v>
      </c>
      <c r="GI383">
        <v>-8.5031305056019573</v>
      </c>
      <c r="GJ383">
        <v>0</v>
      </c>
      <c r="GK383">
        <v>0</v>
      </c>
      <c r="GL383">
        <v>0</v>
      </c>
      <c r="GM383">
        <v>0.25621500000000452</v>
      </c>
      <c r="GN383">
        <v>0</v>
      </c>
      <c r="GO383">
        <v>0</v>
      </c>
      <c r="GP383">
        <v>0</v>
      </c>
      <c r="GQ383">
        <v>6</v>
      </c>
      <c r="GR383">
        <v>2080</v>
      </c>
      <c r="GS383">
        <v>4</v>
      </c>
      <c r="GT383">
        <v>32</v>
      </c>
      <c r="GU383">
        <v>58.6</v>
      </c>
      <c r="GV383">
        <v>58.7</v>
      </c>
      <c r="GW383">
        <v>4.5703100000000001</v>
      </c>
      <c r="GX383">
        <v>2.4365199999999998</v>
      </c>
      <c r="GY383">
        <v>1.4489700000000001</v>
      </c>
      <c r="GZ383">
        <v>2.323</v>
      </c>
      <c r="HA383">
        <v>1.5478499999999999</v>
      </c>
      <c r="HB383">
        <v>2.3864700000000001</v>
      </c>
      <c r="HC383">
        <v>39.491599999999998</v>
      </c>
      <c r="HD383">
        <v>14.8325</v>
      </c>
      <c r="HE383">
        <v>18</v>
      </c>
      <c r="HF383">
        <v>510.24</v>
      </c>
      <c r="HG383">
        <v>528.98500000000001</v>
      </c>
      <c r="HH383">
        <v>31.001300000000001</v>
      </c>
      <c r="HI383">
        <v>35.023499999999999</v>
      </c>
      <c r="HJ383">
        <v>30.000399999999999</v>
      </c>
      <c r="HK383">
        <v>34.873399999999997</v>
      </c>
      <c r="HL383">
        <v>34.879899999999999</v>
      </c>
      <c r="HM383">
        <v>91.4041</v>
      </c>
      <c r="HN383">
        <v>9.8386700000000005</v>
      </c>
      <c r="HO383">
        <v>100</v>
      </c>
      <c r="HP383">
        <v>31</v>
      </c>
      <c r="HQ383">
        <v>2454.9299999999998</v>
      </c>
      <c r="HR383">
        <v>36.982700000000001</v>
      </c>
      <c r="HS383">
        <v>98.537899999999993</v>
      </c>
      <c r="HT383">
        <v>97.5154</v>
      </c>
    </row>
    <row r="384" spans="1:228" x14ac:dyDescent="0.2">
      <c r="A384">
        <v>369</v>
      </c>
      <c r="B384">
        <v>1675366935.0999999</v>
      </c>
      <c r="C384">
        <v>1469.599999904633</v>
      </c>
      <c r="D384" t="s">
        <v>1097</v>
      </c>
      <c r="E384" t="s">
        <v>1098</v>
      </c>
      <c r="F384">
        <v>4</v>
      </c>
      <c r="G384">
        <v>1675366933.0999999</v>
      </c>
      <c r="H384">
        <f t="shared" si="170"/>
        <v>2.1814909834976843E-4</v>
      </c>
      <c r="I384">
        <f t="shared" si="171"/>
        <v>0.21814909834976842</v>
      </c>
      <c r="J384">
        <f t="shared" si="172"/>
        <v>4.6950253982240335</v>
      </c>
      <c r="K384">
        <f t="shared" si="173"/>
        <v>2430.204285714286</v>
      </c>
      <c r="L384">
        <f t="shared" si="174"/>
        <v>1770.6815544947719</v>
      </c>
      <c r="M384">
        <f t="shared" si="175"/>
        <v>179.49322556006686</v>
      </c>
      <c r="N384">
        <f t="shared" si="176"/>
        <v>246.3487603999003</v>
      </c>
      <c r="O384">
        <f t="shared" si="177"/>
        <v>1.2528617400884786E-2</v>
      </c>
      <c r="P384">
        <f t="shared" si="178"/>
        <v>2.7707965916525246</v>
      </c>
      <c r="Q384">
        <f t="shared" si="179"/>
        <v>1.2497230195028006E-2</v>
      </c>
      <c r="R384">
        <f t="shared" si="180"/>
        <v>7.8135822822228106E-3</v>
      </c>
      <c r="S384">
        <f t="shared" si="181"/>
        <v>226.11488494812781</v>
      </c>
      <c r="T384">
        <f t="shared" si="182"/>
        <v>35.545705696499112</v>
      </c>
      <c r="U384">
        <f t="shared" si="183"/>
        <v>34.390242857142859</v>
      </c>
      <c r="V384">
        <f t="shared" si="184"/>
        <v>5.4604224001160651</v>
      </c>
      <c r="W384">
        <f t="shared" si="185"/>
        <v>69.773073815796252</v>
      </c>
      <c r="X384">
        <f t="shared" si="186"/>
        <v>3.771511282409155</v>
      </c>
      <c r="Y384">
        <f t="shared" si="187"/>
        <v>5.405396489147229</v>
      </c>
      <c r="Z384">
        <f t="shared" si="188"/>
        <v>1.68891111770691</v>
      </c>
      <c r="AA384">
        <f t="shared" si="189"/>
        <v>-9.6203752372247884</v>
      </c>
      <c r="AB384">
        <f t="shared" si="190"/>
        <v>-27.182743847810745</v>
      </c>
      <c r="AC384">
        <f t="shared" si="191"/>
        <v>-2.2755397430157602</v>
      </c>
      <c r="AD384">
        <f t="shared" si="192"/>
        <v>187.03622612007652</v>
      </c>
      <c r="AE384">
        <f t="shared" si="193"/>
        <v>15.093350816142717</v>
      </c>
      <c r="AF384">
        <f t="shared" si="194"/>
        <v>0.24407482128175423</v>
      </c>
      <c r="AG384">
        <f t="shared" si="195"/>
        <v>4.6950253982240335</v>
      </c>
      <c r="AH384">
        <v>2541.46272503827</v>
      </c>
      <c r="AI384">
        <v>2526.6735151515149</v>
      </c>
      <c r="AJ384">
        <v>1.6992981298291201</v>
      </c>
      <c r="AK384">
        <v>66.400829897101715</v>
      </c>
      <c r="AL384">
        <f t="shared" si="196"/>
        <v>0.21814909834976842</v>
      </c>
      <c r="AM384">
        <v>36.815125268179962</v>
      </c>
      <c r="AN384">
        <v>37.189998787878793</v>
      </c>
      <c r="AO384">
        <v>-1.932506897037382E-2</v>
      </c>
      <c r="AP384">
        <v>80.259830754641285</v>
      </c>
      <c r="AQ384">
        <v>3</v>
      </c>
      <c r="AR384">
        <v>1</v>
      </c>
      <c r="AS384">
        <f t="shared" si="197"/>
        <v>1</v>
      </c>
      <c r="AT384">
        <f t="shared" si="198"/>
        <v>0</v>
      </c>
      <c r="AU384">
        <f t="shared" si="199"/>
        <v>47238.257073034947</v>
      </c>
      <c r="AV384">
        <f t="shared" si="200"/>
        <v>1200.004285714286</v>
      </c>
      <c r="AW384">
        <f t="shared" si="201"/>
        <v>1025.9280564498074</v>
      </c>
      <c r="AX384">
        <f t="shared" si="202"/>
        <v>0.8549369936950999</v>
      </c>
      <c r="AY384">
        <f t="shared" si="203"/>
        <v>0.18842839783154278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1675366933.0999999</v>
      </c>
      <c r="BF384">
        <v>2430.204285714286</v>
      </c>
      <c r="BG384">
        <v>2449.022857142857</v>
      </c>
      <c r="BH384">
        <v>37.205557142857138</v>
      </c>
      <c r="BI384">
        <v>36.923642857142859</v>
      </c>
      <c r="BJ384">
        <v>2438.7085714285722</v>
      </c>
      <c r="BK384">
        <v>36.949357142857153</v>
      </c>
      <c r="BL384">
        <v>500.13900000000001</v>
      </c>
      <c r="BM384">
        <v>101.2695714285714</v>
      </c>
      <c r="BN384">
        <v>9.9997314285714303E-2</v>
      </c>
      <c r="BO384">
        <v>34.208271428571429</v>
      </c>
      <c r="BP384">
        <v>34.390242857142859</v>
      </c>
      <c r="BQ384">
        <v>999.89999999999986</v>
      </c>
      <c r="BR384">
        <v>0</v>
      </c>
      <c r="BS384">
        <v>0</v>
      </c>
      <c r="BT384">
        <v>9006.9671428571419</v>
      </c>
      <c r="BU384">
        <v>0</v>
      </c>
      <c r="BV384">
        <v>310.68914285714288</v>
      </c>
      <c r="BW384">
        <v>-18.81608571428572</v>
      </c>
      <c r="BX384">
        <v>2524.114285714285</v>
      </c>
      <c r="BY384">
        <v>2542.9171428571431</v>
      </c>
      <c r="BZ384">
        <v>0.28190942857142859</v>
      </c>
      <c r="CA384">
        <v>2449.022857142857</v>
      </c>
      <c r="CB384">
        <v>36.923642857142859</v>
      </c>
      <c r="CC384">
        <v>3.7677757142857149</v>
      </c>
      <c r="CD384">
        <v>3.7392300000000001</v>
      </c>
      <c r="CE384">
        <v>27.877271428571429</v>
      </c>
      <c r="CF384">
        <v>27.746985714285721</v>
      </c>
      <c r="CG384">
        <v>1200.004285714286</v>
      </c>
      <c r="CH384">
        <v>0.5000150000000001</v>
      </c>
      <c r="CI384">
        <v>0.49998500000000012</v>
      </c>
      <c r="CJ384">
        <v>0</v>
      </c>
      <c r="CK384">
        <v>824.57257142857145</v>
      </c>
      <c r="CL384">
        <v>4.9990899999999998</v>
      </c>
      <c r="CM384">
        <v>8688.0871428571427</v>
      </c>
      <c r="CN384">
        <v>9557.942857142858</v>
      </c>
      <c r="CO384">
        <v>46.053142857142859</v>
      </c>
      <c r="CP384">
        <v>48.5</v>
      </c>
      <c r="CQ384">
        <v>46.875</v>
      </c>
      <c r="CR384">
        <v>47.375</v>
      </c>
      <c r="CS384">
        <v>47.241</v>
      </c>
      <c r="CT384">
        <v>597.52285714285711</v>
      </c>
      <c r="CU384">
        <v>597.48142857142852</v>
      </c>
      <c r="CV384">
        <v>0</v>
      </c>
      <c r="CW384">
        <v>1675366953.7</v>
      </c>
      <c r="CX384">
        <v>0</v>
      </c>
      <c r="CY384">
        <v>1675363412.5999999</v>
      </c>
      <c r="CZ384" t="s">
        <v>356</v>
      </c>
      <c r="DA384">
        <v>1675363412.5999999</v>
      </c>
      <c r="DB384">
        <v>1675363407.5999999</v>
      </c>
      <c r="DC384">
        <v>2</v>
      </c>
      <c r="DD384">
        <v>-0.36699999999999999</v>
      </c>
      <c r="DE384">
        <v>-1.9E-2</v>
      </c>
      <c r="DF384">
        <v>-5.625</v>
      </c>
      <c r="DG384">
        <v>0.25600000000000001</v>
      </c>
      <c r="DH384">
        <v>415</v>
      </c>
      <c r="DI384">
        <v>35</v>
      </c>
      <c r="DJ384">
        <v>0.26</v>
      </c>
      <c r="DK384">
        <v>0.03</v>
      </c>
      <c r="DL384">
        <v>-19.1358</v>
      </c>
      <c r="DM384">
        <v>-0.64196172607876734</v>
      </c>
      <c r="DN384">
        <v>0.27378357784936608</v>
      </c>
      <c r="DO384">
        <v>0</v>
      </c>
      <c r="DP384">
        <v>0.24693632500000001</v>
      </c>
      <c r="DQ384">
        <v>0.63573186866791742</v>
      </c>
      <c r="DR384">
        <v>8.5617289363301929E-2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400</v>
      </c>
      <c r="EA384">
        <v>2.9460299999999999</v>
      </c>
      <c r="EB384">
        <v>2.6238199999999998</v>
      </c>
      <c r="EC384">
        <v>0.31534000000000001</v>
      </c>
      <c r="ED384">
        <v>0.31430900000000001</v>
      </c>
      <c r="EE384">
        <v>0.147449</v>
      </c>
      <c r="EF384">
        <v>0.14569799999999999</v>
      </c>
      <c r="EG384">
        <v>20547.099999999999</v>
      </c>
      <c r="EH384">
        <v>20918.8</v>
      </c>
      <c r="EI384">
        <v>27961.5</v>
      </c>
      <c r="EJ384">
        <v>29409.3</v>
      </c>
      <c r="EK384">
        <v>32818.699999999997</v>
      </c>
      <c r="EL384">
        <v>34911.599999999999</v>
      </c>
      <c r="EM384">
        <v>39475.4</v>
      </c>
      <c r="EN384">
        <v>42061.3</v>
      </c>
      <c r="EO384">
        <v>1.9404999999999999</v>
      </c>
      <c r="EP384">
        <v>1.9051</v>
      </c>
      <c r="EQ384">
        <v>0.121035</v>
      </c>
      <c r="ER384">
        <v>0</v>
      </c>
      <c r="ES384">
        <v>32.432699999999997</v>
      </c>
      <c r="ET384">
        <v>999.9</v>
      </c>
      <c r="EU384">
        <v>72.5</v>
      </c>
      <c r="EV384">
        <v>34.5</v>
      </c>
      <c r="EW384">
        <v>39.330500000000001</v>
      </c>
      <c r="EX384">
        <v>57.33</v>
      </c>
      <c r="EY384">
        <v>2.2996799999999999</v>
      </c>
      <c r="EZ384">
        <v>1</v>
      </c>
      <c r="FA384">
        <v>0.612012</v>
      </c>
      <c r="FB384">
        <v>1.0856600000000001</v>
      </c>
      <c r="FC384">
        <v>20.267199999999999</v>
      </c>
      <c r="FD384">
        <v>5.2175900000000004</v>
      </c>
      <c r="FE384">
        <v>12.0099</v>
      </c>
      <c r="FF384">
        <v>4.9858000000000002</v>
      </c>
      <c r="FG384">
        <v>3.2845499999999999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1.86219</v>
      </c>
      <c r="FN384">
        <v>1.8642700000000001</v>
      </c>
      <c r="FO384">
        <v>1.8603499999999999</v>
      </c>
      <c r="FP384">
        <v>1.8609599999999999</v>
      </c>
      <c r="FQ384">
        <v>1.86019</v>
      </c>
      <c r="FR384">
        <v>1.86188</v>
      </c>
      <c r="FS384">
        <v>1.85846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-8.5</v>
      </c>
      <c r="GH384">
        <v>0.25619999999999998</v>
      </c>
      <c r="GI384">
        <v>-8.5031305056019573</v>
      </c>
      <c r="GJ384">
        <v>0</v>
      </c>
      <c r="GK384">
        <v>0</v>
      </c>
      <c r="GL384">
        <v>0</v>
      </c>
      <c r="GM384">
        <v>0.25621500000000452</v>
      </c>
      <c r="GN384">
        <v>0</v>
      </c>
      <c r="GO384">
        <v>0</v>
      </c>
      <c r="GP384">
        <v>0</v>
      </c>
      <c r="GQ384">
        <v>6</v>
      </c>
      <c r="GR384">
        <v>2080</v>
      </c>
      <c r="GS384">
        <v>4</v>
      </c>
      <c r="GT384">
        <v>32</v>
      </c>
      <c r="GU384">
        <v>58.7</v>
      </c>
      <c r="GV384">
        <v>58.8</v>
      </c>
      <c r="GW384">
        <v>4.5812999999999997</v>
      </c>
      <c r="GX384">
        <v>2.4218799999999998</v>
      </c>
      <c r="GY384">
        <v>1.4489700000000001</v>
      </c>
      <c r="GZ384">
        <v>2.323</v>
      </c>
      <c r="HA384">
        <v>1.5478499999999999</v>
      </c>
      <c r="HB384">
        <v>2.2412100000000001</v>
      </c>
      <c r="HC384">
        <v>39.491599999999998</v>
      </c>
      <c r="HD384">
        <v>14.78</v>
      </c>
      <c r="HE384">
        <v>18</v>
      </c>
      <c r="HF384">
        <v>510.08</v>
      </c>
      <c r="HG384">
        <v>529.18799999999999</v>
      </c>
      <c r="HH384">
        <v>31.0015</v>
      </c>
      <c r="HI384">
        <v>35.026699999999998</v>
      </c>
      <c r="HJ384">
        <v>30.000499999999999</v>
      </c>
      <c r="HK384">
        <v>34.876399999999997</v>
      </c>
      <c r="HL384">
        <v>34.8842</v>
      </c>
      <c r="HM384">
        <v>91.6233</v>
      </c>
      <c r="HN384">
        <v>9.8386700000000005</v>
      </c>
      <c r="HO384">
        <v>100</v>
      </c>
      <c r="HP384">
        <v>31</v>
      </c>
      <c r="HQ384">
        <v>2461.62</v>
      </c>
      <c r="HR384">
        <v>36.982900000000001</v>
      </c>
      <c r="HS384">
        <v>98.5381</v>
      </c>
      <c r="HT384">
        <v>97.512600000000006</v>
      </c>
    </row>
    <row r="385" spans="1:228" x14ac:dyDescent="0.2">
      <c r="A385">
        <v>370</v>
      </c>
      <c r="B385">
        <v>1675366939.0999999</v>
      </c>
      <c r="C385">
        <v>1473.599999904633</v>
      </c>
      <c r="D385" t="s">
        <v>1099</v>
      </c>
      <c r="E385" t="s">
        <v>1100</v>
      </c>
      <c r="F385">
        <v>4</v>
      </c>
      <c r="G385">
        <v>1675366936.7874999</v>
      </c>
      <c r="H385">
        <f t="shared" si="170"/>
        <v>1.5150757342905733E-4</v>
      </c>
      <c r="I385">
        <f t="shared" si="171"/>
        <v>0.15150757342905732</v>
      </c>
      <c r="J385">
        <f t="shared" si="172"/>
        <v>4.549366362100363</v>
      </c>
      <c r="K385">
        <f t="shared" si="173"/>
        <v>2436.165</v>
      </c>
      <c r="L385">
        <f t="shared" si="174"/>
        <v>1541.0862893230592</v>
      </c>
      <c r="M385">
        <f t="shared" si="175"/>
        <v>156.22106703021328</v>
      </c>
      <c r="N385">
        <f t="shared" si="176"/>
        <v>246.95586379451476</v>
      </c>
      <c r="O385">
        <f t="shared" si="177"/>
        <v>8.6837104300097907E-3</v>
      </c>
      <c r="P385">
        <f t="shared" si="178"/>
        <v>2.7750780435077687</v>
      </c>
      <c r="Q385">
        <f t="shared" si="179"/>
        <v>8.6686426799139574E-3</v>
      </c>
      <c r="R385">
        <f t="shared" si="180"/>
        <v>5.4192532456875369E-3</v>
      </c>
      <c r="S385">
        <f t="shared" si="181"/>
        <v>226.11553235887365</v>
      </c>
      <c r="T385">
        <f t="shared" si="182"/>
        <v>35.567183204234141</v>
      </c>
      <c r="U385">
        <f t="shared" si="183"/>
        <v>34.3952375</v>
      </c>
      <c r="V385">
        <f t="shared" si="184"/>
        <v>5.4619395598691458</v>
      </c>
      <c r="W385">
        <f t="shared" si="185"/>
        <v>69.741365703535223</v>
      </c>
      <c r="X385">
        <f t="shared" si="186"/>
        <v>3.7709005231084651</v>
      </c>
      <c r="Y385">
        <f t="shared" si="187"/>
        <v>5.4069783192062095</v>
      </c>
      <c r="Z385">
        <f t="shared" si="188"/>
        <v>1.6910390367606807</v>
      </c>
      <c r="AA385">
        <f t="shared" si="189"/>
        <v>-6.6814839882214283</v>
      </c>
      <c r="AB385">
        <f t="shared" si="190"/>
        <v>-27.186008484499062</v>
      </c>
      <c r="AC385">
        <f t="shared" si="191"/>
        <v>-2.2724155305145524</v>
      </c>
      <c r="AD385">
        <f t="shared" si="192"/>
        <v>189.97562435563859</v>
      </c>
      <c r="AE385">
        <f t="shared" si="193"/>
        <v>15.225752561224432</v>
      </c>
      <c r="AF385">
        <f t="shared" si="194"/>
        <v>0.12225354791519094</v>
      </c>
      <c r="AG385">
        <f t="shared" si="195"/>
        <v>4.549366362100363</v>
      </c>
      <c r="AH385">
        <v>2547.8779866326599</v>
      </c>
      <c r="AI385">
        <v>2533.356666666667</v>
      </c>
      <c r="AJ385">
        <v>1.682631523057422</v>
      </c>
      <c r="AK385">
        <v>66.400829897101715</v>
      </c>
      <c r="AL385">
        <f t="shared" si="196"/>
        <v>0.15150757342905732</v>
      </c>
      <c r="AM385">
        <v>37.040965328747554</v>
      </c>
      <c r="AN385">
        <v>37.211060000000003</v>
      </c>
      <c r="AO385">
        <v>7.7146348885346932E-4</v>
      </c>
      <c r="AP385">
        <v>80.259830754641285</v>
      </c>
      <c r="AQ385">
        <v>3</v>
      </c>
      <c r="AR385">
        <v>1</v>
      </c>
      <c r="AS385">
        <f t="shared" si="197"/>
        <v>1</v>
      </c>
      <c r="AT385">
        <f t="shared" si="198"/>
        <v>0</v>
      </c>
      <c r="AU385">
        <f t="shared" si="199"/>
        <v>47354.934305336355</v>
      </c>
      <c r="AV385">
        <f t="shared" si="200"/>
        <v>1200.0074999999999</v>
      </c>
      <c r="AW385">
        <f t="shared" si="201"/>
        <v>1025.9308260926807</v>
      </c>
      <c r="AX385">
        <f t="shared" si="202"/>
        <v>0.85493701172091063</v>
      </c>
      <c r="AY385">
        <f t="shared" si="203"/>
        <v>0.1884284326213575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1675366936.7874999</v>
      </c>
      <c r="BF385">
        <v>2436.165</v>
      </c>
      <c r="BG385">
        <v>2454.7887500000002</v>
      </c>
      <c r="BH385">
        <v>37.199100000000001</v>
      </c>
      <c r="BI385">
        <v>37.0578875</v>
      </c>
      <c r="BJ385">
        <v>2444.6712499999999</v>
      </c>
      <c r="BK385">
        <v>36.942875000000001</v>
      </c>
      <c r="BL385">
        <v>500.12212499999998</v>
      </c>
      <c r="BM385">
        <v>101.270875</v>
      </c>
      <c r="BN385">
        <v>9.9871149999999992E-2</v>
      </c>
      <c r="BO385">
        <v>34.213524999999997</v>
      </c>
      <c r="BP385">
        <v>34.3952375</v>
      </c>
      <c r="BQ385">
        <v>999.9</v>
      </c>
      <c r="BR385">
        <v>0</v>
      </c>
      <c r="BS385">
        <v>0</v>
      </c>
      <c r="BT385">
        <v>9029.6075000000019</v>
      </c>
      <c r="BU385">
        <v>0</v>
      </c>
      <c r="BV385">
        <v>252.87125</v>
      </c>
      <c r="BW385">
        <v>-18.621962499999999</v>
      </c>
      <c r="BX385">
        <v>2530.2912500000002</v>
      </c>
      <c r="BY385">
        <v>2549.2575000000002</v>
      </c>
      <c r="BZ385">
        <v>0.14120350000000001</v>
      </c>
      <c r="CA385">
        <v>2454.7887500000002</v>
      </c>
      <c r="CB385">
        <v>37.0578875</v>
      </c>
      <c r="CC385">
        <v>3.767176249999999</v>
      </c>
      <c r="CD385">
        <v>3.7528762499999999</v>
      </c>
      <c r="CE385">
        <v>27.874549999999999</v>
      </c>
      <c r="CF385">
        <v>27.8093875</v>
      </c>
      <c r="CG385">
        <v>1200.0074999999999</v>
      </c>
      <c r="CH385">
        <v>0.50001650000000009</v>
      </c>
      <c r="CI385">
        <v>0.49998337500000001</v>
      </c>
      <c r="CJ385">
        <v>0</v>
      </c>
      <c r="CK385">
        <v>824.30375000000004</v>
      </c>
      <c r="CL385">
        <v>4.9990899999999998</v>
      </c>
      <c r="CM385">
        <v>8686.6375000000007</v>
      </c>
      <c r="CN385">
        <v>9557.9812500000007</v>
      </c>
      <c r="CO385">
        <v>46.023249999999997</v>
      </c>
      <c r="CP385">
        <v>48.5</v>
      </c>
      <c r="CQ385">
        <v>46.875</v>
      </c>
      <c r="CR385">
        <v>47.375</v>
      </c>
      <c r="CS385">
        <v>47.25</v>
      </c>
      <c r="CT385">
        <v>597.52375000000006</v>
      </c>
      <c r="CU385">
        <v>597.4837500000001</v>
      </c>
      <c r="CV385">
        <v>0</v>
      </c>
      <c r="CW385">
        <v>1675366957.3</v>
      </c>
      <c r="CX385">
        <v>0</v>
      </c>
      <c r="CY385">
        <v>1675363412.5999999</v>
      </c>
      <c r="CZ385" t="s">
        <v>356</v>
      </c>
      <c r="DA385">
        <v>1675363412.5999999</v>
      </c>
      <c r="DB385">
        <v>1675363407.5999999</v>
      </c>
      <c r="DC385">
        <v>2</v>
      </c>
      <c r="DD385">
        <v>-0.36699999999999999</v>
      </c>
      <c r="DE385">
        <v>-1.9E-2</v>
      </c>
      <c r="DF385">
        <v>-5.625</v>
      </c>
      <c r="DG385">
        <v>0.25600000000000001</v>
      </c>
      <c r="DH385">
        <v>415</v>
      </c>
      <c r="DI385">
        <v>35</v>
      </c>
      <c r="DJ385">
        <v>0.26</v>
      </c>
      <c r="DK385">
        <v>0.03</v>
      </c>
      <c r="DL385">
        <v>-19.044205000000002</v>
      </c>
      <c r="DM385">
        <v>1.772181613508496</v>
      </c>
      <c r="DN385">
        <v>0.39529497147699688</v>
      </c>
      <c r="DO385">
        <v>0</v>
      </c>
      <c r="DP385">
        <v>0.2385458</v>
      </c>
      <c r="DQ385">
        <v>5.8690424015008652E-2</v>
      </c>
      <c r="DR385">
        <v>9.321017475608552E-2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363</v>
      </c>
      <c r="EA385">
        <v>2.9460700000000002</v>
      </c>
      <c r="EB385">
        <v>2.6239300000000001</v>
      </c>
      <c r="EC385">
        <v>0.31578499999999998</v>
      </c>
      <c r="ED385">
        <v>0.31481999999999999</v>
      </c>
      <c r="EE385">
        <v>0.147508</v>
      </c>
      <c r="EF385">
        <v>0.14577300000000001</v>
      </c>
      <c r="EG385">
        <v>20533.900000000001</v>
      </c>
      <c r="EH385">
        <v>20903.099999999999</v>
      </c>
      <c r="EI385">
        <v>27962</v>
      </c>
      <c r="EJ385">
        <v>29409.4</v>
      </c>
      <c r="EK385">
        <v>32816.800000000003</v>
      </c>
      <c r="EL385">
        <v>34908.699999999997</v>
      </c>
      <c r="EM385">
        <v>39475.800000000003</v>
      </c>
      <c r="EN385">
        <v>42061.599999999999</v>
      </c>
      <c r="EO385">
        <v>1.9403300000000001</v>
      </c>
      <c r="EP385">
        <v>1.90523</v>
      </c>
      <c r="EQ385">
        <v>0.120766</v>
      </c>
      <c r="ER385">
        <v>0</v>
      </c>
      <c r="ES385">
        <v>32.4467</v>
      </c>
      <c r="ET385">
        <v>999.9</v>
      </c>
      <c r="EU385">
        <v>72.5</v>
      </c>
      <c r="EV385">
        <v>34.5</v>
      </c>
      <c r="EW385">
        <v>39.3307</v>
      </c>
      <c r="EX385">
        <v>57.21</v>
      </c>
      <c r="EY385">
        <v>1.7868599999999999</v>
      </c>
      <c r="EZ385">
        <v>1</v>
      </c>
      <c r="FA385">
        <v>0.61228700000000003</v>
      </c>
      <c r="FB385">
        <v>1.0903799999999999</v>
      </c>
      <c r="FC385">
        <v>20.267199999999999</v>
      </c>
      <c r="FD385">
        <v>5.2180400000000002</v>
      </c>
      <c r="FE385">
        <v>12.0099</v>
      </c>
      <c r="FF385">
        <v>4.9863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1.8658300000000001</v>
      </c>
      <c r="FM385">
        <v>1.8621799999999999</v>
      </c>
      <c r="FN385">
        <v>1.86426</v>
      </c>
      <c r="FO385">
        <v>1.8603499999999999</v>
      </c>
      <c r="FP385">
        <v>1.86097</v>
      </c>
      <c r="FQ385">
        <v>1.86019</v>
      </c>
      <c r="FR385">
        <v>1.86188</v>
      </c>
      <c r="FS385">
        <v>1.8584799999999999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-8.5</v>
      </c>
      <c r="GH385">
        <v>0.25619999999999998</v>
      </c>
      <c r="GI385">
        <v>-8.5031305056019573</v>
      </c>
      <c r="GJ385">
        <v>0</v>
      </c>
      <c r="GK385">
        <v>0</v>
      </c>
      <c r="GL385">
        <v>0</v>
      </c>
      <c r="GM385">
        <v>0.25621500000000452</v>
      </c>
      <c r="GN385">
        <v>0</v>
      </c>
      <c r="GO385">
        <v>0</v>
      </c>
      <c r="GP385">
        <v>0</v>
      </c>
      <c r="GQ385">
        <v>6</v>
      </c>
      <c r="GR385">
        <v>2080</v>
      </c>
      <c r="GS385">
        <v>4</v>
      </c>
      <c r="GT385">
        <v>32</v>
      </c>
      <c r="GU385">
        <v>58.8</v>
      </c>
      <c r="GV385">
        <v>58.9</v>
      </c>
      <c r="GW385">
        <v>4.5886199999999997</v>
      </c>
      <c r="GX385">
        <v>2.4584999999999999</v>
      </c>
      <c r="GY385">
        <v>1.4489700000000001</v>
      </c>
      <c r="GZ385">
        <v>2.323</v>
      </c>
      <c r="HA385">
        <v>1.5478499999999999</v>
      </c>
      <c r="HB385">
        <v>2.33765</v>
      </c>
      <c r="HC385">
        <v>39.491599999999998</v>
      </c>
      <c r="HD385">
        <v>14.78</v>
      </c>
      <c r="HE385">
        <v>18</v>
      </c>
      <c r="HF385">
        <v>509.98899999999998</v>
      </c>
      <c r="HG385">
        <v>529.31200000000001</v>
      </c>
      <c r="HH385">
        <v>31.0014</v>
      </c>
      <c r="HI385">
        <v>35.029899999999998</v>
      </c>
      <c r="HJ385">
        <v>30.000499999999999</v>
      </c>
      <c r="HK385">
        <v>34.8795</v>
      </c>
      <c r="HL385">
        <v>34.887799999999999</v>
      </c>
      <c r="HM385">
        <v>91.802000000000007</v>
      </c>
      <c r="HN385">
        <v>9.8386700000000005</v>
      </c>
      <c r="HO385">
        <v>100</v>
      </c>
      <c r="HP385">
        <v>31</v>
      </c>
      <c r="HQ385">
        <v>2468.3000000000002</v>
      </c>
      <c r="HR385">
        <v>36.982900000000001</v>
      </c>
      <c r="HS385">
        <v>98.539299999999997</v>
      </c>
      <c r="HT385">
        <v>97.512900000000002</v>
      </c>
    </row>
    <row r="386" spans="1:228" x14ac:dyDescent="0.2">
      <c r="A386">
        <v>371</v>
      </c>
      <c r="B386">
        <v>1675366943.0999999</v>
      </c>
      <c r="C386">
        <v>1477.599999904633</v>
      </c>
      <c r="D386" t="s">
        <v>1101</v>
      </c>
      <c r="E386" t="s">
        <v>1102</v>
      </c>
      <c r="F386">
        <v>4</v>
      </c>
      <c r="G386">
        <v>1675366941.0999999</v>
      </c>
      <c r="H386">
        <f t="shared" si="170"/>
        <v>1.8083882710967324E-4</v>
      </c>
      <c r="I386">
        <f t="shared" si="171"/>
        <v>0.18083882710967325</v>
      </c>
      <c r="J386">
        <f t="shared" si="172"/>
        <v>4.5858068757559138</v>
      </c>
      <c r="K386">
        <f t="shared" si="173"/>
        <v>2443.3842857142849</v>
      </c>
      <c r="L386">
        <f t="shared" si="174"/>
        <v>1675.913851727199</v>
      </c>
      <c r="M386">
        <f t="shared" si="175"/>
        <v>169.88870705145257</v>
      </c>
      <c r="N386">
        <f t="shared" si="176"/>
        <v>247.68778938250958</v>
      </c>
      <c r="O386">
        <f t="shared" si="177"/>
        <v>1.0355217620903117E-2</v>
      </c>
      <c r="P386">
        <f t="shared" si="178"/>
        <v>2.7732685346987291</v>
      </c>
      <c r="Q386">
        <f t="shared" si="179"/>
        <v>1.033378465618175E-2</v>
      </c>
      <c r="R386">
        <f t="shared" si="180"/>
        <v>6.4605373419301462E-3</v>
      </c>
      <c r="S386">
        <f t="shared" si="181"/>
        <v>226.11384994775125</v>
      </c>
      <c r="T386">
        <f t="shared" si="182"/>
        <v>35.564445580982159</v>
      </c>
      <c r="U386">
        <f t="shared" si="183"/>
        <v>34.410299999999999</v>
      </c>
      <c r="V386">
        <f t="shared" si="184"/>
        <v>5.4665171251778455</v>
      </c>
      <c r="W386">
        <f t="shared" si="185"/>
        <v>69.770315339982787</v>
      </c>
      <c r="X386">
        <f t="shared" si="186"/>
        <v>3.7734001297849113</v>
      </c>
      <c r="Y386">
        <f t="shared" si="187"/>
        <v>5.4083174361439568</v>
      </c>
      <c r="Z386">
        <f t="shared" si="188"/>
        <v>1.6931169953929341</v>
      </c>
      <c r="AA386">
        <f t="shared" si="189"/>
        <v>-7.9749922755365894</v>
      </c>
      <c r="AB386">
        <f t="shared" si="190"/>
        <v>-28.75551654294485</v>
      </c>
      <c r="AC386">
        <f t="shared" si="191"/>
        <v>-2.4054044558861545</v>
      </c>
      <c r="AD386">
        <f t="shared" si="192"/>
        <v>186.97793667338365</v>
      </c>
      <c r="AE386">
        <f t="shared" si="193"/>
        <v>15.63211416215983</v>
      </c>
      <c r="AF386">
        <f t="shared" si="194"/>
        <v>0.13102083586224794</v>
      </c>
      <c r="AG386">
        <f t="shared" si="195"/>
        <v>4.5858068757559138</v>
      </c>
      <c r="AH386">
        <v>2555.585099942643</v>
      </c>
      <c r="AI386">
        <v>2540.4956969696959</v>
      </c>
      <c r="AJ386">
        <v>1.7821144263617441</v>
      </c>
      <c r="AK386">
        <v>66.400829897101715</v>
      </c>
      <c r="AL386">
        <f t="shared" si="196"/>
        <v>0.18083882710967325</v>
      </c>
      <c r="AM386">
        <v>37.069904228112037</v>
      </c>
      <c r="AN386">
        <v>37.229444242424243</v>
      </c>
      <c r="AO386">
        <v>7.7565126426833416E-3</v>
      </c>
      <c r="AP386">
        <v>80.259830754641285</v>
      </c>
      <c r="AQ386">
        <v>3</v>
      </c>
      <c r="AR386">
        <v>1</v>
      </c>
      <c r="AS386">
        <f t="shared" si="197"/>
        <v>1</v>
      </c>
      <c r="AT386">
        <f t="shared" si="198"/>
        <v>0</v>
      </c>
      <c r="AU386">
        <f t="shared" si="199"/>
        <v>47304.58706370923</v>
      </c>
      <c r="AV386">
        <f t="shared" si="200"/>
        <v>1200.001428571429</v>
      </c>
      <c r="AW386">
        <f t="shared" si="201"/>
        <v>1025.9253564496123</v>
      </c>
      <c r="AX386">
        <f t="shared" si="202"/>
        <v>0.85493677925946332</v>
      </c>
      <c r="AY386">
        <f t="shared" si="203"/>
        <v>0.1884279839707641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1675366941.0999999</v>
      </c>
      <c r="BF386">
        <v>2443.3842857142849</v>
      </c>
      <c r="BG386">
        <v>2462.5214285714292</v>
      </c>
      <c r="BH386">
        <v>37.223742857142859</v>
      </c>
      <c r="BI386">
        <v>37.072414285714288</v>
      </c>
      <c r="BJ386">
        <v>2451.8871428571429</v>
      </c>
      <c r="BK386">
        <v>36.967528571428574</v>
      </c>
      <c r="BL386">
        <v>500.14514285714279</v>
      </c>
      <c r="BM386">
        <v>101.27071428571431</v>
      </c>
      <c r="BN386">
        <v>0.1000732857142857</v>
      </c>
      <c r="BO386">
        <v>34.217971428571431</v>
      </c>
      <c r="BP386">
        <v>34.410299999999999</v>
      </c>
      <c r="BQ386">
        <v>999.89999999999986</v>
      </c>
      <c r="BR386">
        <v>0</v>
      </c>
      <c r="BS386">
        <v>0</v>
      </c>
      <c r="BT386">
        <v>9020</v>
      </c>
      <c r="BU386">
        <v>0</v>
      </c>
      <c r="BV386">
        <v>188.78700000000001</v>
      </c>
      <c r="BW386">
        <v>-19.138157142857139</v>
      </c>
      <c r="BX386">
        <v>2537.8514285714291</v>
      </c>
      <c r="BY386">
        <v>2557.3285714285712</v>
      </c>
      <c r="BZ386">
        <v>0.1513417142857143</v>
      </c>
      <c r="CA386">
        <v>2462.5214285714292</v>
      </c>
      <c r="CB386">
        <v>37.072414285714288</v>
      </c>
      <c r="CC386">
        <v>3.7696800000000001</v>
      </c>
      <c r="CD386">
        <v>3.7543542857142862</v>
      </c>
      <c r="CE386">
        <v>27.885957142857141</v>
      </c>
      <c r="CF386">
        <v>27.816128571428571</v>
      </c>
      <c r="CG386">
        <v>1200.001428571429</v>
      </c>
      <c r="CH386">
        <v>0.50002500000000005</v>
      </c>
      <c r="CI386">
        <v>0.49997499999999989</v>
      </c>
      <c r="CJ386">
        <v>0</v>
      </c>
      <c r="CK386">
        <v>824.14871428571428</v>
      </c>
      <c r="CL386">
        <v>4.9990899999999998</v>
      </c>
      <c r="CM386">
        <v>8685.3000000000011</v>
      </c>
      <c r="CN386">
        <v>9557.9557142857138</v>
      </c>
      <c r="CO386">
        <v>46.053142857142859</v>
      </c>
      <c r="CP386">
        <v>48.5</v>
      </c>
      <c r="CQ386">
        <v>46.875</v>
      </c>
      <c r="CR386">
        <v>47.375</v>
      </c>
      <c r="CS386">
        <v>47.25</v>
      </c>
      <c r="CT386">
        <v>597.52999999999986</v>
      </c>
      <c r="CU386">
        <v>597.47142857142876</v>
      </c>
      <c r="CV386">
        <v>0</v>
      </c>
      <c r="CW386">
        <v>1675366961.5</v>
      </c>
      <c r="CX386">
        <v>0</v>
      </c>
      <c r="CY386">
        <v>1675363412.5999999</v>
      </c>
      <c r="CZ386" t="s">
        <v>356</v>
      </c>
      <c r="DA386">
        <v>1675363412.5999999</v>
      </c>
      <c r="DB386">
        <v>1675363407.5999999</v>
      </c>
      <c r="DC386">
        <v>2</v>
      </c>
      <c r="DD386">
        <v>-0.36699999999999999</v>
      </c>
      <c r="DE386">
        <v>-1.9E-2</v>
      </c>
      <c r="DF386">
        <v>-5.625</v>
      </c>
      <c r="DG386">
        <v>0.25600000000000001</v>
      </c>
      <c r="DH386">
        <v>415</v>
      </c>
      <c r="DI386">
        <v>35</v>
      </c>
      <c r="DJ386">
        <v>0.26</v>
      </c>
      <c r="DK386">
        <v>0.03</v>
      </c>
      <c r="DL386">
        <v>-19.058129999999998</v>
      </c>
      <c r="DM386">
        <v>1.4267707317073091</v>
      </c>
      <c r="DN386">
        <v>0.39294446248802101</v>
      </c>
      <c r="DO386">
        <v>0</v>
      </c>
      <c r="DP386">
        <v>0.2304051</v>
      </c>
      <c r="DQ386">
        <v>-0.41385563977486001</v>
      </c>
      <c r="DR386">
        <v>9.8802932692253626E-2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400</v>
      </c>
      <c r="EA386">
        <v>2.9459</v>
      </c>
      <c r="EB386">
        <v>2.6238999999999999</v>
      </c>
      <c r="EC386">
        <v>0.31624799999999997</v>
      </c>
      <c r="ED386">
        <v>0.31527300000000003</v>
      </c>
      <c r="EE386">
        <v>0.147562</v>
      </c>
      <c r="EF386">
        <v>0.145784</v>
      </c>
      <c r="EG386">
        <v>20519.400000000001</v>
      </c>
      <c r="EH386">
        <v>20888.900000000001</v>
      </c>
      <c r="EI386">
        <v>27961.3</v>
      </c>
      <c r="EJ386">
        <v>29409</v>
      </c>
      <c r="EK386">
        <v>32814.199999999997</v>
      </c>
      <c r="EL386">
        <v>34908.1</v>
      </c>
      <c r="EM386">
        <v>39475.1</v>
      </c>
      <c r="EN386">
        <v>42061.3</v>
      </c>
      <c r="EO386">
        <v>1.9406000000000001</v>
      </c>
      <c r="EP386">
        <v>1.9050199999999999</v>
      </c>
      <c r="EQ386">
        <v>0.121124</v>
      </c>
      <c r="ER386">
        <v>0</v>
      </c>
      <c r="ES386">
        <v>32.456400000000002</v>
      </c>
      <c r="ET386">
        <v>999.9</v>
      </c>
      <c r="EU386">
        <v>72.5</v>
      </c>
      <c r="EV386">
        <v>34.5</v>
      </c>
      <c r="EW386">
        <v>39.327199999999998</v>
      </c>
      <c r="EX386">
        <v>56.67</v>
      </c>
      <c r="EY386">
        <v>2.38381</v>
      </c>
      <c r="EZ386">
        <v>1</v>
      </c>
      <c r="FA386">
        <v>0.61275199999999996</v>
      </c>
      <c r="FB386">
        <v>1.0947899999999999</v>
      </c>
      <c r="FC386">
        <v>20.267299999999999</v>
      </c>
      <c r="FD386">
        <v>5.2181899999999999</v>
      </c>
      <c r="FE386">
        <v>12.0099</v>
      </c>
      <c r="FF386">
        <v>4.9860499999999996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1.8658300000000001</v>
      </c>
      <c r="FM386">
        <v>1.86219</v>
      </c>
      <c r="FN386">
        <v>1.86429</v>
      </c>
      <c r="FO386">
        <v>1.8603499999999999</v>
      </c>
      <c r="FP386">
        <v>1.8609800000000001</v>
      </c>
      <c r="FQ386">
        <v>1.86019</v>
      </c>
      <c r="FR386">
        <v>1.86188</v>
      </c>
      <c r="FS386">
        <v>1.8584799999999999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-8.5</v>
      </c>
      <c r="GH386">
        <v>0.25619999999999998</v>
      </c>
      <c r="GI386">
        <v>-8.5031305056019573</v>
      </c>
      <c r="GJ386">
        <v>0</v>
      </c>
      <c r="GK386">
        <v>0</v>
      </c>
      <c r="GL386">
        <v>0</v>
      </c>
      <c r="GM386">
        <v>0.25621500000000452</v>
      </c>
      <c r="GN386">
        <v>0</v>
      </c>
      <c r="GO386">
        <v>0</v>
      </c>
      <c r="GP386">
        <v>0</v>
      </c>
      <c r="GQ386">
        <v>6</v>
      </c>
      <c r="GR386">
        <v>2080</v>
      </c>
      <c r="GS386">
        <v>4</v>
      </c>
      <c r="GT386">
        <v>32</v>
      </c>
      <c r="GU386">
        <v>58.8</v>
      </c>
      <c r="GV386">
        <v>58.9</v>
      </c>
      <c r="GW386">
        <v>4.5971700000000002</v>
      </c>
      <c r="GX386">
        <v>2.4597199999999999</v>
      </c>
      <c r="GY386">
        <v>1.4489700000000001</v>
      </c>
      <c r="GZ386">
        <v>2.323</v>
      </c>
      <c r="HA386">
        <v>1.5478499999999999</v>
      </c>
      <c r="HB386">
        <v>2.3767100000000001</v>
      </c>
      <c r="HC386">
        <v>39.491599999999998</v>
      </c>
      <c r="HD386">
        <v>14.815</v>
      </c>
      <c r="HE386">
        <v>18</v>
      </c>
      <c r="HF386">
        <v>510.19499999999999</v>
      </c>
      <c r="HG386">
        <v>529.18799999999999</v>
      </c>
      <c r="HH386">
        <v>31.001300000000001</v>
      </c>
      <c r="HI386">
        <v>35.033099999999997</v>
      </c>
      <c r="HJ386">
        <v>30.000499999999999</v>
      </c>
      <c r="HK386">
        <v>34.882599999999996</v>
      </c>
      <c r="HL386">
        <v>34.890599999999999</v>
      </c>
      <c r="HM386">
        <v>91.993600000000001</v>
      </c>
      <c r="HN386">
        <v>9.8386700000000005</v>
      </c>
      <c r="HO386">
        <v>100</v>
      </c>
      <c r="HP386">
        <v>31</v>
      </c>
      <c r="HQ386">
        <v>2474.9899999999998</v>
      </c>
      <c r="HR386">
        <v>36.982900000000001</v>
      </c>
      <c r="HS386">
        <v>98.537300000000002</v>
      </c>
      <c r="HT386">
        <v>97.512100000000004</v>
      </c>
    </row>
    <row r="387" spans="1:228" x14ac:dyDescent="0.2">
      <c r="A387">
        <v>372</v>
      </c>
      <c r="B387">
        <v>1675366947.0999999</v>
      </c>
      <c r="C387">
        <v>1481.599999904633</v>
      </c>
      <c r="D387" t="s">
        <v>1103</v>
      </c>
      <c r="E387" t="s">
        <v>1104</v>
      </c>
      <c r="F387">
        <v>4</v>
      </c>
      <c r="G387">
        <v>1675366944.7874999</v>
      </c>
      <c r="H387">
        <f t="shared" si="170"/>
        <v>1.5544216134221603E-4</v>
      </c>
      <c r="I387">
        <f t="shared" si="171"/>
        <v>0.15544216134221603</v>
      </c>
      <c r="J387">
        <f t="shared" si="172"/>
        <v>4.5491208374023762</v>
      </c>
      <c r="K387">
        <f t="shared" si="173"/>
        <v>2449.5987500000001</v>
      </c>
      <c r="L387">
        <f t="shared" si="174"/>
        <v>1573.9134621496642</v>
      </c>
      <c r="M387">
        <f t="shared" si="175"/>
        <v>159.5488655100765</v>
      </c>
      <c r="N387">
        <f t="shared" si="176"/>
        <v>248.31778297620102</v>
      </c>
      <c r="O387">
        <f t="shared" si="177"/>
        <v>8.8967958985720803E-3</v>
      </c>
      <c r="P387">
        <f t="shared" si="178"/>
        <v>2.7752397226007548</v>
      </c>
      <c r="Q387">
        <f t="shared" si="179"/>
        <v>8.8809812415384798E-3</v>
      </c>
      <c r="R387">
        <f t="shared" si="180"/>
        <v>5.5520317882227447E-3</v>
      </c>
      <c r="S387">
        <f t="shared" si="181"/>
        <v>226.11272360835125</v>
      </c>
      <c r="T387">
        <f t="shared" si="182"/>
        <v>35.568794936171507</v>
      </c>
      <c r="U387">
        <f t="shared" si="183"/>
        <v>34.415724999999988</v>
      </c>
      <c r="V387">
        <f t="shared" si="184"/>
        <v>5.468166625234419</v>
      </c>
      <c r="W387">
        <f t="shared" si="185"/>
        <v>69.802348599796318</v>
      </c>
      <c r="X387">
        <f t="shared" si="186"/>
        <v>3.7747811962596431</v>
      </c>
      <c r="Y387">
        <f t="shared" si="187"/>
        <v>5.4078140234247902</v>
      </c>
      <c r="Z387">
        <f t="shared" si="188"/>
        <v>1.6933854289747758</v>
      </c>
      <c r="AA387">
        <f t="shared" si="189"/>
        <v>-6.8549993151917272</v>
      </c>
      <c r="AB387">
        <f t="shared" si="190"/>
        <v>-29.837714018712223</v>
      </c>
      <c r="AC387">
        <f t="shared" si="191"/>
        <v>-2.4942033950758469</v>
      </c>
      <c r="AD387">
        <f t="shared" si="192"/>
        <v>186.92580687937144</v>
      </c>
      <c r="AE387">
        <f t="shared" si="193"/>
        <v>15.526355701412603</v>
      </c>
      <c r="AF387">
        <f t="shared" si="194"/>
        <v>0.14162516482029888</v>
      </c>
      <c r="AG387">
        <f t="shared" si="195"/>
        <v>4.5491208374023762</v>
      </c>
      <c r="AH387">
        <v>2562.476704299534</v>
      </c>
      <c r="AI387">
        <v>2547.5383030303028</v>
      </c>
      <c r="AJ387">
        <v>1.7620734454496689</v>
      </c>
      <c r="AK387">
        <v>66.400829897101715</v>
      </c>
      <c r="AL387">
        <f t="shared" si="196"/>
        <v>0.15544216134221603</v>
      </c>
      <c r="AM387">
        <v>37.074313195141421</v>
      </c>
      <c r="AN387">
        <v>37.241872121212111</v>
      </c>
      <c r="AO387">
        <v>1.882801157780269E-3</v>
      </c>
      <c r="AP387">
        <v>80.259830754641285</v>
      </c>
      <c r="AQ387">
        <v>3</v>
      </c>
      <c r="AR387">
        <v>1</v>
      </c>
      <c r="AS387">
        <f t="shared" si="197"/>
        <v>1</v>
      </c>
      <c r="AT387">
        <f t="shared" si="198"/>
        <v>0</v>
      </c>
      <c r="AU387">
        <f t="shared" si="199"/>
        <v>47358.944580020361</v>
      </c>
      <c r="AV387">
        <f t="shared" si="200"/>
        <v>1199.9962499999999</v>
      </c>
      <c r="AW387">
        <f t="shared" si="201"/>
        <v>1025.92085109241</v>
      </c>
      <c r="AX387">
        <f t="shared" si="202"/>
        <v>0.85493671425424045</v>
      </c>
      <c r="AY387">
        <f t="shared" si="203"/>
        <v>0.18842785851068389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1675366944.7874999</v>
      </c>
      <c r="BF387">
        <v>2449.5987500000001</v>
      </c>
      <c r="BG387">
        <v>2468.6412500000001</v>
      </c>
      <c r="BH387">
        <v>37.237362500000003</v>
      </c>
      <c r="BI387">
        <v>37.073787499999987</v>
      </c>
      <c r="BJ387">
        <v>2458.1037500000002</v>
      </c>
      <c r="BK387">
        <v>36.981137500000003</v>
      </c>
      <c r="BL387">
        <v>500.14274999999998</v>
      </c>
      <c r="BM387">
        <v>101.270875</v>
      </c>
      <c r="BN387">
        <v>9.9924187500000011E-2</v>
      </c>
      <c r="BO387">
        <v>34.216299999999997</v>
      </c>
      <c r="BP387">
        <v>34.415724999999988</v>
      </c>
      <c r="BQ387">
        <v>999.9</v>
      </c>
      <c r="BR387">
        <v>0</v>
      </c>
      <c r="BS387">
        <v>0</v>
      </c>
      <c r="BT387">
        <v>9030.4675000000007</v>
      </c>
      <c r="BU387">
        <v>0</v>
      </c>
      <c r="BV387">
        <v>149.07962499999999</v>
      </c>
      <c r="BW387">
        <v>-19.042837500000001</v>
      </c>
      <c r="BX387">
        <v>2544.34375</v>
      </c>
      <c r="BY387">
        <v>2563.6875</v>
      </c>
      <c r="BZ387">
        <v>0.16358762499999999</v>
      </c>
      <c r="CA387">
        <v>2468.6412500000001</v>
      </c>
      <c r="CB387">
        <v>37.073787499999987</v>
      </c>
      <c r="CC387">
        <v>3.77106875</v>
      </c>
      <c r="CD387">
        <v>3.7545025000000001</v>
      </c>
      <c r="CE387">
        <v>27.8922375</v>
      </c>
      <c r="CF387">
        <v>27.816812500000001</v>
      </c>
      <c r="CG387">
        <v>1199.9962499999999</v>
      </c>
      <c r="CH387">
        <v>0.50002524999999998</v>
      </c>
      <c r="CI387">
        <v>0.49997475000000002</v>
      </c>
      <c r="CJ387">
        <v>0</v>
      </c>
      <c r="CK387">
        <v>824.02937500000007</v>
      </c>
      <c r="CL387">
        <v>4.9990899999999998</v>
      </c>
      <c r="CM387">
        <v>8684.16</v>
      </c>
      <c r="CN387">
        <v>9557.9225000000006</v>
      </c>
      <c r="CO387">
        <v>46.054250000000003</v>
      </c>
      <c r="CP387">
        <v>48.5</v>
      </c>
      <c r="CQ387">
        <v>46.875</v>
      </c>
      <c r="CR387">
        <v>47.375</v>
      </c>
      <c r="CS387">
        <v>47.25</v>
      </c>
      <c r="CT387">
        <v>597.53</v>
      </c>
      <c r="CU387">
        <v>597.46625000000006</v>
      </c>
      <c r="CV387">
        <v>0</v>
      </c>
      <c r="CW387">
        <v>1675366965.7</v>
      </c>
      <c r="CX387">
        <v>0</v>
      </c>
      <c r="CY387">
        <v>1675363412.5999999</v>
      </c>
      <c r="CZ387" t="s">
        <v>356</v>
      </c>
      <c r="DA387">
        <v>1675363412.5999999</v>
      </c>
      <c r="DB387">
        <v>1675363407.5999999</v>
      </c>
      <c r="DC387">
        <v>2</v>
      </c>
      <c r="DD387">
        <v>-0.36699999999999999</v>
      </c>
      <c r="DE387">
        <v>-1.9E-2</v>
      </c>
      <c r="DF387">
        <v>-5.625</v>
      </c>
      <c r="DG387">
        <v>0.25600000000000001</v>
      </c>
      <c r="DH387">
        <v>415</v>
      </c>
      <c r="DI387">
        <v>35</v>
      </c>
      <c r="DJ387">
        <v>0.26</v>
      </c>
      <c r="DK387">
        <v>0.03</v>
      </c>
      <c r="DL387">
        <v>-19.022982500000001</v>
      </c>
      <c r="DM387">
        <v>0.72311707317077367</v>
      </c>
      <c r="DN387">
        <v>0.3835915991569025</v>
      </c>
      <c r="DO387">
        <v>0</v>
      </c>
      <c r="DP387">
        <v>0.22356445</v>
      </c>
      <c r="DQ387">
        <v>-0.76053816135084462</v>
      </c>
      <c r="DR387">
        <v>0.1020845255528354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400</v>
      </c>
      <c r="EA387">
        <v>2.9460199999999999</v>
      </c>
      <c r="EB387">
        <v>2.6238800000000002</v>
      </c>
      <c r="EC387">
        <v>0.31670199999999998</v>
      </c>
      <c r="ED387">
        <v>0.31572099999999997</v>
      </c>
      <c r="EE387">
        <v>0.147587</v>
      </c>
      <c r="EF387">
        <v>0.14572099999999999</v>
      </c>
      <c r="EG387">
        <v>20505.099999999999</v>
      </c>
      <c r="EH387">
        <v>20874.900000000001</v>
      </c>
      <c r="EI387">
        <v>27960.5</v>
      </c>
      <c r="EJ387">
        <v>29408.799999999999</v>
      </c>
      <c r="EK387">
        <v>32812.300000000003</v>
      </c>
      <c r="EL387">
        <v>34910.300000000003</v>
      </c>
      <c r="EM387">
        <v>39473.9</v>
      </c>
      <c r="EN387">
        <v>42060.9</v>
      </c>
      <c r="EO387">
        <v>1.9402299999999999</v>
      </c>
      <c r="EP387">
        <v>1.9047799999999999</v>
      </c>
      <c r="EQ387">
        <v>0.12069199999999999</v>
      </c>
      <c r="ER387">
        <v>0</v>
      </c>
      <c r="ES387">
        <v>32.463999999999999</v>
      </c>
      <c r="ET387">
        <v>999.9</v>
      </c>
      <c r="EU387">
        <v>72.5</v>
      </c>
      <c r="EV387">
        <v>34.5</v>
      </c>
      <c r="EW387">
        <v>39.331800000000001</v>
      </c>
      <c r="EX387">
        <v>57.03</v>
      </c>
      <c r="EY387">
        <v>2.4799699999999998</v>
      </c>
      <c r="EZ387">
        <v>1</v>
      </c>
      <c r="FA387">
        <v>0.612927</v>
      </c>
      <c r="FB387">
        <v>1.0975699999999999</v>
      </c>
      <c r="FC387">
        <v>20.267299999999999</v>
      </c>
      <c r="FD387">
        <v>5.2175900000000004</v>
      </c>
      <c r="FE387">
        <v>12.0099</v>
      </c>
      <c r="FF387">
        <v>4.9858500000000001</v>
      </c>
      <c r="FG387">
        <v>3.2846500000000001</v>
      </c>
      <c r="FH387">
        <v>9999</v>
      </c>
      <c r="FI387">
        <v>9999</v>
      </c>
      <c r="FJ387">
        <v>9999</v>
      </c>
      <c r="FK387">
        <v>999.9</v>
      </c>
      <c r="FL387">
        <v>1.8658300000000001</v>
      </c>
      <c r="FM387">
        <v>1.8621799999999999</v>
      </c>
      <c r="FN387">
        <v>1.8643000000000001</v>
      </c>
      <c r="FO387">
        <v>1.8603499999999999</v>
      </c>
      <c r="FP387">
        <v>1.8609800000000001</v>
      </c>
      <c r="FQ387">
        <v>1.8602000000000001</v>
      </c>
      <c r="FR387">
        <v>1.86188</v>
      </c>
      <c r="FS387">
        <v>1.85849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-8.51</v>
      </c>
      <c r="GH387">
        <v>0.25619999999999998</v>
      </c>
      <c r="GI387">
        <v>-8.5031305056019573</v>
      </c>
      <c r="GJ387">
        <v>0</v>
      </c>
      <c r="GK387">
        <v>0</v>
      </c>
      <c r="GL387">
        <v>0</v>
      </c>
      <c r="GM387">
        <v>0.25621500000000452</v>
      </c>
      <c r="GN387">
        <v>0</v>
      </c>
      <c r="GO387">
        <v>0</v>
      </c>
      <c r="GP387">
        <v>0</v>
      </c>
      <c r="GQ387">
        <v>6</v>
      </c>
      <c r="GR387">
        <v>2080</v>
      </c>
      <c r="GS387">
        <v>4</v>
      </c>
      <c r="GT387">
        <v>32</v>
      </c>
      <c r="GU387">
        <v>58.9</v>
      </c>
      <c r="GV387">
        <v>59</v>
      </c>
      <c r="GW387">
        <v>4.6069300000000002</v>
      </c>
      <c r="GX387">
        <v>2.47925</v>
      </c>
      <c r="GY387">
        <v>1.4489700000000001</v>
      </c>
      <c r="GZ387">
        <v>2.323</v>
      </c>
      <c r="HA387">
        <v>1.5478499999999999</v>
      </c>
      <c r="HB387">
        <v>2.2949199999999998</v>
      </c>
      <c r="HC387">
        <v>39.491599999999998</v>
      </c>
      <c r="HD387">
        <v>14.8062</v>
      </c>
      <c r="HE387">
        <v>18</v>
      </c>
      <c r="HF387">
        <v>509.96600000000001</v>
      </c>
      <c r="HG387">
        <v>529.02499999999998</v>
      </c>
      <c r="HH387">
        <v>31.001000000000001</v>
      </c>
      <c r="HI387">
        <v>35.037100000000002</v>
      </c>
      <c r="HJ387">
        <v>30.000399999999999</v>
      </c>
      <c r="HK387">
        <v>34.884999999999998</v>
      </c>
      <c r="HL387">
        <v>34.893300000000004</v>
      </c>
      <c r="HM387">
        <v>92.171000000000006</v>
      </c>
      <c r="HN387">
        <v>10.111800000000001</v>
      </c>
      <c r="HO387">
        <v>100</v>
      </c>
      <c r="HP387">
        <v>31</v>
      </c>
      <c r="HQ387">
        <v>2481.67</v>
      </c>
      <c r="HR387">
        <v>36.980800000000002</v>
      </c>
      <c r="HS387">
        <v>98.534499999999994</v>
      </c>
      <c r="HT387">
        <v>97.511200000000002</v>
      </c>
    </row>
    <row r="388" spans="1:228" x14ac:dyDescent="0.2">
      <c r="A388">
        <v>373</v>
      </c>
      <c r="B388">
        <v>1675366951.0999999</v>
      </c>
      <c r="C388">
        <v>1485.599999904633</v>
      </c>
      <c r="D388" t="s">
        <v>1105</v>
      </c>
      <c r="E388" t="s">
        <v>1106</v>
      </c>
      <c r="F388">
        <v>4</v>
      </c>
      <c r="G388">
        <v>1675366949.0999999</v>
      </c>
      <c r="H388">
        <f t="shared" si="170"/>
        <v>1.6349986390071407E-4</v>
      </c>
      <c r="I388">
        <f t="shared" si="171"/>
        <v>0.16349986390071408</v>
      </c>
      <c r="J388">
        <f t="shared" si="172"/>
        <v>4.9098249859329215</v>
      </c>
      <c r="K388">
        <f t="shared" si="173"/>
        <v>2456.7514285714292</v>
      </c>
      <c r="L388">
        <f t="shared" si="174"/>
        <v>1559.6352426827459</v>
      </c>
      <c r="M388">
        <f t="shared" si="175"/>
        <v>158.09930374210273</v>
      </c>
      <c r="N388">
        <f t="shared" si="176"/>
        <v>249.03944184824246</v>
      </c>
      <c r="O388">
        <f t="shared" si="177"/>
        <v>9.3572347978532269E-3</v>
      </c>
      <c r="P388">
        <f t="shared" si="178"/>
        <v>2.7704407484381282</v>
      </c>
      <c r="Q388">
        <f t="shared" si="179"/>
        <v>9.339712358848104E-3</v>
      </c>
      <c r="R388">
        <f t="shared" si="180"/>
        <v>5.8388917794469902E-3</v>
      </c>
      <c r="S388">
        <f t="shared" si="181"/>
        <v>226.11318609092132</v>
      </c>
      <c r="T388">
        <f t="shared" si="182"/>
        <v>35.564982426882985</v>
      </c>
      <c r="U388">
        <f t="shared" si="183"/>
        <v>34.416457142857148</v>
      </c>
      <c r="V388">
        <f t="shared" si="184"/>
        <v>5.4683892702951526</v>
      </c>
      <c r="W388">
        <f t="shared" si="185"/>
        <v>69.816180463879547</v>
      </c>
      <c r="X388">
        <f t="shared" si="186"/>
        <v>3.7747332530390398</v>
      </c>
      <c r="Y388">
        <f t="shared" si="187"/>
        <v>5.406673965774961</v>
      </c>
      <c r="Z388">
        <f t="shared" si="188"/>
        <v>1.6936560172561128</v>
      </c>
      <c r="AA388">
        <f t="shared" si="189"/>
        <v>-7.2103439980214903</v>
      </c>
      <c r="AB388">
        <f t="shared" si="190"/>
        <v>-30.460905475244406</v>
      </c>
      <c r="AC388">
        <f t="shared" si="191"/>
        <v>-2.5506701150308979</v>
      </c>
      <c r="AD388">
        <f t="shared" si="192"/>
        <v>185.89126650262452</v>
      </c>
      <c r="AE388">
        <f t="shared" si="193"/>
        <v>15.58082111652055</v>
      </c>
      <c r="AF388">
        <f t="shared" si="194"/>
        <v>0.27795450657157333</v>
      </c>
      <c r="AG388">
        <f t="shared" si="195"/>
        <v>4.9098249859329215</v>
      </c>
      <c r="AH388">
        <v>2569.4376429310919</v>
      </c>
      <c r="AI388">
        <v>2554.3509090909092</v>
      </c>
      <c r="AJ388">
        <v>1.7049633671173621</v>
      </c>
      <c r="AK388">
        <v>66.400829897101715</v>
      </c>
      <c r="AL388">
        <f t="shared" si="196"/>
        <v>0.16349986390071408</v>
      </c>
      <c r="AM388">
        <v>37.042683953495633</v>
      </c>
      <c r="AN388">
        <v>37.227763030303052</v>
      </c>
      <c r="AO388">
        <v>5.9253617437316831E-4</v>
      </c>
      <c r="AP388">
        <v>80.259830754641285</v>
      </c>
      <c r="AQ388">
        <v>3</v>
      </c>
      <c r="AR388">
        <v>1</v>
      </c>
      <c r="AS388">
        <f t="shared" si="197"/>
        <v>1</v>
      </c>
      <c r="AT388">
        <f t="shared" si="198"/>
        <v>0</v>
      </c>
      <c r="AU388">
        <f t="shared" si="199"/>
        <v>47227.84419521661</v>
      </c>
      <c r="AV388">
        <f t="shared" si="200"/>
        <v>1199.995714285714</v>
      </c>
      <c r="AW388">
        <f t="shared" si="201"/>
        <v>1025.9206850212024</v>
      </c>
      <c r="AX388">
        <f t="shared" si="202"/>
        <v>0.8549369575306125</v>
      </c>
      <c r="AY388">
        <f t="shared" si="203"/>
        <v>0.18842832803408222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1675366949.0999999</v>
      </c>
      <c r="BF388">
        <v>2456.7514285714292</v>
      </c>
      <c r="BG388">
        <v>2476.2628571428568</v>
      </c>
      <c r="BH388">
        <v>37.237399999999987</v>
      </c>
      <c r="BI388">
        <v>36.916357142857137</v>
      </c>
      <c r="BJ388">
        <v>2465.255714285714</v>
      </c>
      <c r="BK388">
        <v>36.981185714285708</v>
      </c>
      <c r="BL388">
        <v>500.1280000000001</v>
      </c>
      <c r="BM388">
        <v>101.26942857142861</v>
      </c>
      <c r="BN388">
        <v>9.9981028571428571E-2</v>
      </c>
      <c r="BO388">
        <v>34.212514285714278</v>
      </c>
      <c r="BP388">
        <v>34.416457142857148</v>
      </c>
      <c r="BQ388">
        <v>999.89999999999986</v>
      </c>
      <c r="BR388">
        <v>0</v>
      </c>
      <c r="BS388">
        <v>0</v>
      </c>
      <c r="BT388">
        <v>9005.09</v>
      </c>
      <c r="BU388">
        <v>0</v>
      </c>
      <c r="BV388">
        <v>138.68471428571431</v>
      </c>
      <c r="BW388">
        <v>-19.51011428571428</v>
      </c>
      <c r="BX388">
        <v>2551.772857142857</v>
      </c>
      <c r="BY388">
        <v>2571.181428571429</v>
      </c>
      <c r="BZ388">
        <v>0.32103142857142858</v>
      </c>
      <c r="CA388">
        <v>2476.2628571428568</v>
      </c>
      <c r="CB388">
        <v>36.916357142857137</v>
      </c>
      <c r="CC388">
        <v>3.7710128571428569</v>
      </c>
      <c r="CD388">
        <v>3.7385028571428571</v>
      </c>
      <c r="CE388">
        <v>27.891999999999999</v>
      </c>
      <c r="CF388">
        <v>27.743657142857149</v>
      </c>
      <c r="CG388">
        <v>1199.995714285714</v>
      </c>
      <c r="CH388">
        <v>0.50001700000000004</v>
      </c>
      <c r="CI388">
        <v>0.49998300000000001</v>
      </c>
      <c r="CJ388">
        <v>0</v>
      </c>
      <c r="CK388">
        <v>823.77885714285719</v>
      </c>
      <c r="CL388">
        <v>4.9990899999999998</v>
      </c>
      <c r="CM388">
        <v>8684.3214285714294</v>
      </c>
      <c r="CN388">
        <v>9557.8785714285732</v>
      </c>
      <c r="CO388">
        <v>46.061999999999998</v>
      </c>
      <c r="CP388">
        <v>48.5</v>
      </c>
      <c r="CQ388">
        <v>46.875</v>
      </c>
      <c r="CR388">
        <v>47.375</v>
      </c>
      <c r="CS388">
        <v>47.25</v>
      </c>
      <c r="CT388">
        <v>597.51999999999987</v>
      </c>
      <c r="CU388">
        <v>597.47571428571428</v>
      </c>
      <c r="CV388">
        <v>0</v>
      </c>
      <c r="CW388">
        <v>1675366969.3</v>
      </c>
      <c r="CX388">
        <v>0</v>
      </c>
      <c r="CY388">
        <v>1675363412.5999999</v>
      </c>
      <c r="CZ388" t="s">
        <v>356</v>
      </c>
      <c r="DA388">
        <v>1675363412.5999999</v>
      </c>
      <c r="DB388">
        <v>1675363407.5999999</v>
      </c>
      <c r="DC388">
        <v>2</v>
      </c>
      <c r="DD388">
        <v>-0.36699999999999999</v>
      </c>
      <c r="DE388">
        <v>-1.9E-2</v>
      </c>
      <c r="DF388">
        <v>-5.625</v>
      </c>
      <c r="DG388">
        <v>0.25600000000000001</v>
      </c>
      <c r="DH388">
        <v>415</v>
      </c>
      <c r="DI388">
        <v>35</v>
      </c>
      <c r="DJ388">
        <v>0.26</v>
      </c>
      <c r="DK388">
        <v>0.03</v>
      </c>
      <c r="DL388">
        <v>-19.031874999999999</v>
      </c>
      <c r="DM388">
        <v>-1.519004127579717</v>
      </c>
      <c r="DN388">
        <v>0.39636155637876852</v>
      </c>
      <c r="DO388">
        <v>0</v>
      </c>
      <c r="DP388">
        <v>0.2121623</v>
      </c>
      <c r="DQ388">
        <v>-0.14892974859287089</v>
      </c>
      <c r="DR388">
        <v>9.2572112918848301E-2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400</v>
      </c>
      <c r="EA388">
        <v>2.9461499999999998</v>
      </c>
      <c r="EB388">
        <v>2.62385</v>
      </c>
      <c r="EC388">
        <v>0.31714900000000001</v>
      </c>
      <c r="ED388">
        <v>0.31619599999999998</v>
      </c>
      <c r="EE388">
        <v>0.14752299999999999</v>
      </c>
      <c r="EF388">
        <v>0.145035</v>
      </c>
      <c r="EG388">
        <v>20491.400000000001</v>
      </c>
      <c r="EH388">
        <v>20860.400000000001</v>
      </c>
      <c r="EI388">
        <v>27960.400000000001</v>
      </c>
      <c r="EJ388">
        <v>29408.9</v>
      </c>
      <c r="EK388">
        <v>32814.6</v>
      </c>
      <c r="EL388">
        <v>34938</v>
      </c>
      <c r="EM388">
        <v>39473.699999999997</v>
      </c>
      <c r="EN388">
        <v>42060.5</v>
      </c>
      <c r="EO388">
        <v>1.9402699999999999</v>
      </c>
      <c r="EP388">
        <v>1.90482</v>
      </c>
      <c r="EQ388">
        <v>0.120062</v>
      </c>
      <c r="ER388">
        <v>0</v>
      </c>
      <c r="ES388">
        <v>32.468600000000002</v>
      </c>
      <c r="ET388">
        <v>999.9</v>
      </c>
      <c r="EU388">
        <v>72.5</v>
      </c>
      <c r="EV388">
        <v>34.5</v>
      </c>
      <c r="EW388">
        <v>39.332799999999999</v>
      </c>
      <c r="EX388">
        <v>56.7</v>
      </c>
      <c r="EY388">
        <v>1.8068900000000001</v>
      </c>
      <c r="EZ388">
        <v>1</v>
      </c>
      <c r="FA388">
        <v>0.61335600000000001</v>
      </c>
      <c r="FB388">
        <v>1.1013599999999999</v>
      </c>
      <c r="FC388">
        <v>20.267399999999999</v>
      </c>
      <c r="FD388">
        <v>5.2163899999999996</v>
      </c>
      <c r="FE388">
        <v>12.0099</v>
      </c>
      <c r="FF388">
        <v>4.9856499999999997</v>
      </c>
      <c r="FG388">
        <v>3.2845300000000002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1.8622000000000001</v>
      </c>
      <c r="FN388">
        <v>1.8642700000000001</v>
      </c>
      <c r="FO388">
        <v>1.8603499999999999</v>
      </c>
      <c r="FP388">
        <v>1.86097</v>
      </c>
      <c r="FQ388">
        <v>1.8602000000000001</v>
      </c>
      <c r="FR388">
        <v>1.86188</v>
      </c>
      <c r="FS388">
        <v>1.85849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-8.5</v>
      </c>
      <c r="GH388">
        <v>0.25619999999999998</v>
      </c>
      <c r="GI388">
        <v>-8.5031305056019573</v>
      </c>
      <c r="GJ388">
        <v>0</v>
      </c>
      <c r="GK388">
        <v>0</v>
      </c>
      <c r="GL388">
        <v>0</v>
      </c>
      <c r="GM388">
        <v>0.25621500000000452</v>
      </c>
      <c r="GN388">
        <v>0</v>
      </c>
      <c r="GO388">
        <v>0</v>
      </c>
      <c r="GP388">
        <v>0</v>
      </c>
      <c r="GQ388">
        <v>6</v>
      </c>
      <c r="GR388">
        <v>2080</v>
      </c>
      <c r="GS388">
        <v>4</v>
      </c>
      <c r="GT388">
        <v>32</v>
      </c>
      <c r="GU388">
        <v>59</v>
      </c>
      <c r="GV388">
        <v>59.1</v>
      </c>
      <c r="GW388">
        <v>4.6154799999999998</v>
      </c>
      <c r="GX388">
        <v>2.4633799999999999</v>
      </c>
      <c r="GY388">
        <v>1.4489700000000001</v>
      </c>
      <c r="GZ388">
        <v>2.323</v>
      </c>
      <c r="HA388">
        <v>1.5478499999999999</v>
      </c>
      <c r="HB388">
        <v>2.2790499999999998</v>
      </c>
      <c r="HC388">
        <v>39.491599999999998</v>
      </c>
      <c r="HD388">
        <v>14.797499999999999</v>
      </c>
      <c r="HE388">
        <v>18</v>
      </c>
      <c r="HF388">
        <v>510.024</v>
      </c>
      <c r="HG388">
        <v>529.06899999999996</v>
      </c>
      <c r="HH388">
        <v>31.001100000000001</v>
      </c>
      <c r="HI388">
        <v>35.040300000000002</v>
      </c>
      <c r="HJ388">
        <v>30.000499999999999</v>
      </c>
      <c r="HK388">
        <v>34.888199999999998</v>
      </c>
      <c r="HL388">
        <v>34.894100000000002</v>
      </c>
      <c r="HM388">
        <v>92.341399999999993</v>
      </c>
      <c r="HN388">
        <v>9.8109900000000003</v>
      </c>
      <c r="HO388">
        <v>100</v>
      </c>
      <c r="HP388">
        <v>31</v>
      </c>
      <c r="HQ388">
        <v>2488.35</v>
      </c>
      <c r="HR388">
        <v>36.982500000000002</v>
      </c>
      <c r="HS388">
        <v>98.534000000000006</v>
      </c>
      <c r="HT388">
        <v>97.510800000000003</v>
      </c>
    </row>
    <row r="389" spans="1:228" x14ac:dyDescent="0.2">
      <c r="A389">
        <v>374</v>
      </c>
      <c r="B389">
        <v>1675366955.0999999</v>
      </c>
      <c r="C389">
        <v>1489.599999904633</v>
      </c>
      <c r="D389" t="s">
        <v>1107</v>
      </c>
      <c r="E389" t="s">
        <v>1108</v>
      </c>
      <c r="F389">
        <v>4</v>
      </c>
      <c r="G389">
        <v>1675366952.7874999</v>
      </c>
      <c r="H389">
        <f t="shared" si="170"/>
        <v>2.1297551939360168E-4</v>
      </c>
      <c r="I389">
        <f t="shared" si="171"/>
        <v>0.21297551939360168</v>
      </c>
      <c r="J389">
        <f t="shared" si="172"/>
        <v>4.6422857723378677</v>
      </c>
      <c r="K389">
        <f t="shared" si="173"/>
        <v>2463.1037500000002</v>
      </c>
      <c r="L389">
        <f t="shared" si="174"/>
        <v>1792.669829551608</v>
      </c>
      <c r="M389">
        <f t="shared" si="175"/>
        <v>181.720028765634</v>
      </c>
      <c r="N389">
        <f t="shared" si="176"/>
        <v>249.6808262872901</v>
      </c>
      <c r="O389">
        <f t="shared" si="177"/>
        <v>1.218586663861874E-2</v>
      </c>
      <c r="P389">
        <f t="shared" si="178"/>
        <v>2.7696262416577708</v>
      </c>
      <c r="Q389">
        <f t="shared" si="179"/>
        <v>1.2156158575404878E-2</v>
      </c>
      <c r="R389">
        <f t="shared" si="180"/>
        <v>7.6002621752688975E-3</v>
      </c>
      <c r="S389">
        <f t="shared" si="181"/>
        <v>226.11230510892696</v>
      </c>
      <c r="T389">
        <f t="shared" si="182"/>
        <v>35.546763226406163</v>
      </c>
      <c r="U389">
        <f t="shared" si="183"/>
        <v>34.40625</v>
      </c>
      <c r="V389">
        <f t="shared" si="184"/>
        <v>5.4652859832166598</v>
      </c>
      <c r="W389">
        <f t="shared" si="185"/>
        <v>69.752486181877757</v>
      </c>
      <c r="X389">
        <f t="shared" si="186"/>
        <v>3.7702180719344138</v>
      </c>
      <c r="Y389">
        <f t="shared" si="187"/>
        <v>5.4051379073480907</v>
      </c>
      <c r="Z389">
        <f t="shared" si="188"/>
        <v>1.695067911282246</v>
      </c>
      <c r="AA389">
        <f t="shared" si="189"/>
        <v>-9.3922204052578344</v>
      </c>
      <c r="AB389">
        <f t="shared" si="190"/>
        <v>-29.689638033495697</v>
      </c>
      <c r="AC389">
        <f t="shared" si="191"/>
        <v>-2.4866326637768954</v>
      </c>
      <c r="AD389">
        <f t="shared" si="192"/>
        <v>184.54381400639653</v>
      </c>
      <c r="AE389">
        <f t="shared" si="193"/>
        <v>15.145388570807887</v>
      </c>
      <c r="AF389">
        <f t="shared" si="194"/>
        <v>0.27632611660636447</v>
      </c>
      <c r="AG389">
        <f t="shared" si="195"/>
        <v>4.6422857723378677</v>
      </c>
      <c r="AH389">
        <v>2576.1161533835789</v>
      </c>
      <c r="AI389">
        <v>2561.3188484848479</v>
      </c>
      <c r="AJ389">
        <v>1.713347806801067</v>
      </c>
      <c r="AK389">
        <v>66.400829897101715</v>
      </c>
      <c r="AL389">
        <f t="shared" si="196"/>
        <v>0.21297551939360168</v>
      </c>
      <c r="AM389">
        <v>36.801622644363398</v>
      </c>
      <c r="AN389">
        <v>37.168871515151508</v>
      </c>
      <c r="AO389">
        <v>-1.9064148581009271E-2</v>
      </c>
      <c r="AP389">
        <v>80.259830754641285</v>
      </c>
      <c r="AQ389">
        <v>3</v>
      </c>
      <c r="AR389">
        <v>1</v>
      </c>
      <c r="AS389">
        <f t="shared" si="197"/>
        <v>1</v>
      </c>
      <c r="AT389">
        <f t="shared" si="198"/>
        <v>0</v>
      </c>
      <c r="AU389">
        <f t="shared" si="199"/>
        <v>47206.284245659997</v>
      </c>
      <c r="AV389">
        <f t="shared" si="200"/>
        <v>1199.99</v>
      </c>
      <c r="AW389">
        <f t="shared" si="201"/>
        <v>1025.9159010927081</v>
      </c>
      <c r="AX389">
        <f t="shared" si="202"/>
        <v>0.85493704205260723</v>
      </c>
      <c r="AY389">
        <f t="shared" si="203"/>
        <v>0.18842849116153215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1675366952.7874999</v>
      </c>
      <c r="BF389">
        <v>2463.1037500000002</v>
      </c>
      <c r="BG389">
        <v>2482.09</v>
      </c>
      <c r="BH389">
        <v>37.193237500000002</v>
      </c>
      <c r="BI389">
        <v>36.874062499999987</v>
      </c>
      <c r="BJ389">
        <v>2471.6062499999998</v>
      </c>
      <c r="BK389">
        <v>36.937037500000002</v>
      </c>
      <c r="BL389">
        <v>500.13062500000001</v>
      </c>
      <c r="BM389">
        <v>101.26837500000001</v>
      </c>
      <c r="BN389">
        <v>0.1000006875</v>
      </c>
      <c r="BO389">
        <v>34.207412499999997</v>
      </c>
      <c r="BP389">
        <v>34.40625</v>
      </c>
      <c r="BQ389">
        <v>999.9</v>
      </c>
      <c r="BR389">
        <v>0</v>
      </c>
      <c r="BS389">
        <v>0</v>
      </c>
      <c r="BT389">
        <v>9000.8587499999994</v>
      </c>
      <c r="BU389">
        <v>0</v>
      </c>
      <c r="BV389">
        <v>205.506</v>
      </c>
      <c r="BW389">
        <v>-18.985225</v>
      </c>
      <c r="BX389">
        <v>2558.2525000000001</v>
      </c>
      <c r="BY389">
        <v>2577.1174999999998</v>
      </c>
      <c r="BZ389">
        <v>0.31915787499999998</v>
      </c>
      <c r="CA389">
        <v>2482.09</v>
      </c>
      <c r="CB389">
        <v>36.874062499999987</v>
      </c>
      <c r="CC389">
        <v>3.7664900000000001</v>
      </c>
      <c r="CD389">
        <v>3.7341712500000002</v>
      </c>
      <c r="CE389">
        <v>27.871424999999999</v>
      </c>
      <c r="CF389">
        <v>27.723812500000001</v>
      </c>
      <c r="CG389">
        <v>1199.99</v>
      </c>
      <c r="CH389">
        <v>0.50001300000000004</v>
      </c>
      <c r="CI389">
        <v>0.49998700000000001</v>
      </c>
      <c r="CJ389">
        <v>0</v>
      </c>
      <c r="CK389">
        <v>823.93437500000005</v>
      </c>
      <c r="CL389">
        <v>4.9990899999999998</v>
      </c>
      <c r="CM389">
        <v>8684.5237500000003</v>
      </c>
      <c r="CN389">
        <v>9557.8387500000008</v>
      </c>
      <c r="CO389">
        <v>46.061999999999998</v>
      </c>
      <c r="CP389">
        <v>48.5</v>
      </c>
      <c r="CQ389">
        <v>46.875</v>
      </c>
      <c r="CR389">
        <v>47.382750000000001</v>
      </c>
      <c r="CS389">
        <v>47.25</v>
      </c>
      <c r="CT389">
        <v>597.51374999999996</v>
      </c>
      <c r="CU389">
        <v>597.47625000000005</v>
      </c>
      <c r="CV389">
        <v>0</v>
      </c>
      <c r="CW389">
        <v>1675366973.5</v>
      </c>
      <c r="CX389">
        <v>0</v>
      </c>
      <c r="CY389">
        <v>1675363412.5999999</v>
      </c>
      <c r="CZ389" t="s">
        <v>356</v>
      </c>
      <c r="DA389">
        <v>1675363412.5999999</v>
      </c>
      <c r="DB389">
        <v>1675363407.5999999</v>
      </c>
      <c r="DC389">
        <v>2</v>
      </c>
      <c r="DD389">
        <v>-0.36699999999999999</v>
      </c>
      <c r="DE389">
        <v>-1.9E-2</v>
      </c>
      <c r="DF389">
        <v>-5.625</v>
      </c>
      <c r="DG389">
        <v>0.25600000000000001</v>
      </c>
      <c r="DH389">
        <v>415</v>
      </c>
      <c r="DI389">
        <v>35</v>
      </c>
      <c r="DJ389">
        <v>0.26</v>
      </c>
      <c r="DK389">
        <v>0.03</v>
      </c>
      <c r="DL389">
        <v>-19.043552500000001</v>
      </c>
      <c r="DM389">
        <v>-2.2146787992494761</v>
      </c>
      <c r="DN389">
        <v>0.39443314578487149</v>
      </c>
      <c r="DO389">
        <v>0</v>
      </c>
      <c r="DP389">
        <v>0.21500954999999999</v>
      </c>
      <c r="DQ389">
        <v>0.77900490056285154</v>
      </c>
      <c r="DR389">
        <v>9.4364926955662398E-2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400</v>
      </c>
      <c r="EA389">
        <v>2.9459</v>
      </c>
      <c r="EB389">
        <v>2.62371</v>
      </c>
      <c r="EC389">
        <v>0.317602</v>
      </c>
      <c r="ED389">
        <v>0.31656800000000002</v>
      </c>
      <c r="EE389">
        <v>0.14738399999999999</v>
      </c>
      <c r="EF389">
        <v>0.14560600000000001</v>
      </c>
      <c r="EG389">
        <v>20477.7</v>
      </c>
      <c r="EH389">
        <v>20848.099999999999</v>
      </c>
      <c r="EI389">
        <v>27960.3</v>
      </c>
      <c r="EJ389">
        <v>29407.7</v>
      </c>
      <c r="EK389">
        <v>32819.9</v>
      </c>
      <c r="EL389">
        <v>34913.800000000003</v>
      </c>
      <c r="EM389">
        <v>39473.599999999999</v>
      </c>
      <c r="EN389">
        <v>42059.3</v>
      </c>
      <c r="EO389">
        <v>1.94048</v>
      </c>
      <c r="EP389">
        <v>1.9047499999999999</v>
      </c>
      <c r="EQ389">
        <v>0.119668</v>
      </c>
      <c r="ER389">
        <v>0</v>
      </c>
      <c r="ES389">
        <v>32.470799999999997</v>
      </c>
      <c r="ET389">
        <v>999.9</v>
      </c>
      <c r="EU389">
        <v>72.5</v>
      </c>
      <c r="EV389">
        <v>34.5</v>
      </c>
      <c r="EW389">
        <v>39.333500000000001</v>
      </c>
      <c r="EX389">
        <v>56.91</v>
      </c>
      <c r="EY389">
        <v>2.10737</v>
      </c>
      <c r="EZ389">
        <v>1</v>
      </c>
      <c r="FA389">
        <v>0.61373</v>
      </c>
      <c r="FB389">
        <v>1.10819</v>
      </c>
      <c r="FC389">
        <v>20.267299999999999</v>
      </c>
      <c r="FD389">
        <v>5.2165400000000002</v>
      </c>
      <c r="FE389">
        <v>12.0099</v>
      </c>
      <c r="FF389">
        <v>4.9855499999999999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1.8622000000000001</v>
      </c>
      <c r="FN389">
        <v>1.8642700000000001</v>
      </c>
      <c r="FO389">
        <v>1.8603499999999999</v>
      </c>
      <c r="FP389">
        <v>1.8609800000000001</v>
      </c>
      <c r="FQ389">
        <v>1.86019</v>
      </c>
      <c r="FR389">
        <v>1.86188</v>
      </c>
      <c r="FS389">
        <v>1.85849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-8.5</v>
      </c>
      <c r="GH389">
        <v>0.25619999999999998</v>
      </c>
      <c r="GI389">
        <v>-8.5031305056019573</v>
      </c>
      <c r="GJ389">
        <v>0</v>
      </c>
      <c r="GK389">
        <v>0</v>
      </c>
      <c r="GL389">
        <v>0</v>
      </c>
      <c r="GM389">
        <v>0.25621500000000452</v>
      </c>
      <c r="GN389">
        <v>0</v>
      </c>
      <c r="GO389">
        <v>0</v>
      </c>
      <c r="GP389">
        <v>0</v>
      </c>
      <c r="GQ389">
        <v>6</v>
      </c>
      <c r="GR389">
        <v>2080</v>
      </c>
      <c r="GS389">
        <v>4</v>
      </c>
      <c r="GT389">
        <v>32</v>
      </c>
      <c r="GU389">
        <v>59</v>
      </c>
      <c r="GV389">
        <v>59.1</v>
      </c>
      <c r="GW389">
        <v>4.6252399999999998</v>
      </c>
      <c r="GX389">
        <v>2.4499499999999999</v>
      </c>
      <c r="GY389">
        <v>1.4489700000000001</v>
      </c>
      <c r="GZ389">
        <v>2.323</v>
      </c>
      <c r="HA389">
        <v>1.5478499999999999</v>
      </c>
      <c r="HB389">
        <v>2.3645</v>
      </c>
      <c r="HC389">
        <v>39.491599999999998</v>
      </c>
      <c r="HD389">
        <v>14.8325</v>
      </c>
      <c r="HE389">
        <v>18</v>
      </c>
      <c r="HF389">
        <v>510.18</v>
      </c>
      <c r="HG389">
        <v>529.053</v>
      </c>
      <c r="HH389">
        <v>31.0016</v>
      </c>
      <c r="HI389">
        <v>35.042700000000004</v>
      </c>
      <c r="HJ389">
        <v>30.000599999999999</v>
      </c>
      <c r="HK389">
        <v>34.891399999999997</v>
      </c>
      <c r="HL389">
        <v>34.898899999999998</v>
      </c>
      <c r="HM389">
        <v>92.545199999999994</v>
      </c>
      <c r="HN389">
        <v>9.8109900000000003</v>
      </c>
      <c r="HO389">
        <v>100</v>
      </c>
      <c r="HP389">
        <v>31</v>
      </c>
      <c r="HQ389">
        <v>2495.0300000000002</v>
      </c>
      <c r="HR389">
        <v>36.9955</v>
      </c>
      <c r="HS389">
        <v>98.533699999999996</v>
      </c>
      <c r="HT389">
        <v>97.507599999999996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2023-02-02T19:42:05Z</dcterms:created>
  <dcterms:modified xsi:type="dcterms:W3CDTF">2024-10-14T13:56:45Z</dcterms:modified>
</cp:coreProperties>
</file>